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1." sheetId="1" state="visible" r:id="rId2"/>
    <sheet name="2." sheetId="2" state="visible" r:id="rId3"/>
    <sheet name="Generalna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<sst xmlns="http://schemas.openxmlformats.org/spreadsheetml/2006/main" count="202" uniqueCount="155">
  <si>
    <t xml:space="preserve">25. Otwarte Mistrzostwa Wrocławia w Szachach Szybkich - 1. Turniej</t>
  </si>
  <si>
    <t xml:space="preserve">M-ce</t>
  </si>
  <si>
    <t xml:space="preserve">Nazwisko Imię</t>
  </si>
  <si>
    <t xml:space="preserve">Pkt.</t>
  </si>
  <si>
    <t xml:space="preserve">MBch.</t>
  </si>
  <si>
    <t xml:space="preserve">Bch.</t>
  </si>
  <si>
    <t xml:space="preserve">Wins</t>
  </si>
  <si>
    <t xml:space="preserve">Prog.</t>
  </si>
  <si>
    <t xml:space="preserve">SZCZEPANIAK, Łukasz</t>
  </si>
  <si>
    <t xml:space="preserve">KUBIEŃ, Jerzy</t>
  </si>
  <si>
    <t xml:space="preserve">ŁOPUSIEWICZ, Janusz</t>
  </si>
  <si>
    <t xml:space="preserve">ZOMBIRT, Filip</t>
  </si>
  <si>
    <t xml:space="preserve">STELMASZUK, Maciej</t>
  </si>
  <si>
    <t xml:space="preserve">DYTMAN, Radosław</t>
  </si>
  <si>
    <t xml:space="preserve">WÓJCIK, Grzegorz</t>
  </si>
  <si>
    <t xml:space="preserve">ZAJĄCZKOWSKI, Gwidon</t>
  </si>
  <si>
    <t xml:space="preserve">JANKOWSKI, Aleksander</t>
  </si>
  <si>
    <t xml:space="preserve">RUTKOWSKI, Bartłomiej</t>
  </si>
  <si>
    <t xml:space="preserve">DALECZKO, Zbigniew</t>
  </si>
  <si>
    <t xml:space="preserve">JAGIEŁA, Piotr</t>
  </si>
  <si>
    <t xml:space="preserve">KARNAŚ, Leszek</t>
  </si>
  <si>
    <t xml:space="preserve">KIEDOWSKI, Artur</t>
  </si>
  <si>
    <t xml:space="preserve">GRUBIAK, Roman</t>
  </si>
  <si>
    <t xml:space="preserve">POCIEJOWSKI, Marek</t>
  </si>
  <si>
    <t xml:space="preserve">ROSSIENIK, Wiesław</t>
  </si>
  <si>
    <t xml:space="preserve">KLĘK, Mikołaj</t>
  </si>
  <si>
    <t xml:space="preserve">LASZCZOWSKI, Adam</t>
  </si>
  <si>
    <t xml:space="preserve">URBAN, Marek</t>
  </si>
  <si>
    <t xml:space="preserve">SZCZUKIEWICZ, Adam</t>
  </si>
  <si>
    <t xml:space="preserve">KASPRYSZYN, Jan</t>
  </si>
  <si>
    <t xml:space="preserve">MRÓZ, Grzegorz</t>
  </si>
  <si>
    <t xml:space="preserve">SUŁOT, Zdzisław</t>
  </si>
  <si>
    <t xml:space="preserve">PUCHAŁA, Jan</t>
  </si>
  <si>
    <t xml:space="preserve">25. Otwarte Mistrzostwa Wrocławia w Szachach Szybkich – 2. Turniej</t>
  </si>
  <si>
    <t xml:space="preserve">Nazwisko</t>
  </si>
  <si>
    <t xml:space="preserve">Imię</t>
  </si>
  <si>
    <t xml:space="preserve">HELASZEK,</t>
  </si>
  <si>
    <t xml:space="preserve">Edward</t>
  </si>
  <si>
    <t xml:space="preserve">KUBIEŃ,</t>
  </si>
  <si>
    <t xml:space="preserve">Jerzy</t>
  </si>
  <si>
    <t xml:space="preserve">MARKO,</t>
  </si>
  <si>
    <t xml:space="preserve">Piotr</t>
  </si>
  <si>
    <t xml:space="preserve">BABIJ,</t>
  </si>
  <si>
    <t xml:space="preserve">Robert</t>
  </si>
  <si>
    <t xml:space="preserve">SZCZEPANIAK,</t>
  </si>
  <si>
    <t xml:space="preserve">Łukasz</t>
  </si>
  <si>
    <t xml:space="preserve">KIEDOWSKI,</t>
  </si>
  <si>
    <t xml:space="preserve">Artur</t>
  </si>
  <si>
    <t xml:space="preserve">KLINTSEVICH,</t>
  </si>
  <si>
    <t xml:space="preserve">Andrei</t>
  </si>
  <si>
    <t xml:space="preserve">LUBERAŃSKI,</t>
  </si>
  <si>
    <t xml:space="preserve">Jakub</t>
  </si>
  <si>
    <t xml:space="preserve">RUTKOWSKI,</t>
  </si>
  <si>
    <t xml:space="preserve">Bartłomiej</t>
  </si>
  <si>
    <t xml:space="preserve">JANKOWSKI,</t>
  </si>
  <si>
    <t xml:space="preserve">Aleksander</t>
  </si>
  <si>
    <t xml:space="preserve">ŁABUDA,</t>
  </si>
  <si>
    <t xml:space="preserve">Michał</t>
  </si>
  <si>
    <t xml:space="preserve">JAWORSKI,</t>
  </si>
  <si>
    <t xml:space="preserve">Tymon</t>
  </si>
  <si>
    <t xml:space="preserve">POCIEJOWSKI,</t>
  </si>
  <si>
    <t xml:space="preserve">Marek</t>
  </si>
  <si>
    <t xml:space="preserve">ZOMBIRT,</t>
  </si>
  <si>
    <t xml:space="preserve">Filip</t>
  </si>
  <si>
    <t xml:space="preserve">DALECZKO,</t>
  </si>
  <si>
    <t xml:space="preserve">Zbigniew</t>
  </si>
  <si>
    <t xml:space="preserve">POJEDZINIEC,</t>
  </si>
  <si>
    <t xml:space="preserve">Władysław</t>
  </si>
  <si>
    <t xml:space="preserve">CHUDY,</t>
  </si>
  <si>
    <t xml:space="preserve">Franciszek</t>
  </si>
  <si>
    <t xml:space="preserve">GRUBIAK,</t>
  </si>
  <si>
    <t xml:space="preserve">Roman</t>
  </si>
  <si>
    <t xml:space="preserve">PIETRASZKO,</t>
  </si>
  <si>
    <t xml:space="preserve">STELMASZUK,</t>
  </si>
  <si>
    <t xml:space="preserve">Maciej</t>
  </si>
  <si>
    <t xml:space="preserve">NIEMIEC,</t>
  </si>
  <si>
    <t xml:space="preserve">LASZCZOWSKI,</t>
  </si>
  <si>
    <t xml:space="preserve">Adam</t>
  </si>
  <si>
    <t xml:space="preserve">KŁAPCIŃSKI,</t>
  </si>
  <si>
    <t xml:space="preserve">Janusz</t>
  </si>
  <si>
    <t xml:space="preserve">KARNAŚ,</t>
  </si>
  <si>
    <t xml:space="preserve">Leszek</t>
  </si>
  <si>
    <t xml:space="preserve">ROSSIENIK,</t>
  </si>
  <si>
    <t xml:space="preserve">Wiesław</t>
  </si>
  <si>
    <t xml:space="preserve">ADAMCZYK,</t>
  </si>
  <si>
    <t xml:space="preserve">Hubert</t>
  </si>
  <si>
    <t xml:space="preserve">SIERPOWICZ,</t>
  </si>
  <si>
    <t xml:space="preserve">Konrad</t>
  </si>
  <si>
    <t xml:space="preserve">JAGIEŁA,</t>
  </si>
  <si>
    <t xml:space="preserve">PUCHAŁA,</t>
  </si>
  <si>
    <t xml:space="preserve">Jan</t>
  </si>
  <si>
    <t xml:space="preserve">LICHWA,</t>
  </si>
  <si>
    <t xml:space="preserve">Przemysław</t>
  </si>
  <si>
    <t xml:space="preserve">BOCHENEK,</t>
  </si>
  <si>
    <t xml:space="preserve">Kacper</t>
  </si>
  <si>
    <t xml:space="preserve">MRÓZ,</t>
  </si>
  <si>
    <t xml:space="preserve">Grzegorz</t>
  </si>
  <si>
    <t xml:space="preserve">SZCZUKIEWICZ,</t>
  </si>
  <si>
    <t xml:space="preserve">JONIAK,</t>
  </si>
  <si>
    <t xml:space="preserve">KLĘK,</t>
  </si>
  <si>
    <t xml:space="preserve">Mikołaj</t>
  </si>
  <si>
    <t xml:space="preserve">ZAJĄCZKOWSKI,</t>
  </si>
  <si>
    <t xml:space="preserve">Gwidon</t>
  </si>
  <si>
    <t xml:space="preserve">SUŁOT,</t>
  </si>
  <si>
    <t xml:space="preserve">Zdzisław</t>
  </si>
  <si>
    <t xml:space="preserve">GROBELNY,</t>
  </si>
  <si>
    <t xml:space="preserve">DAHCHE,</t>
  </si>
  <si>
    <t xml:space="preserve">Abdel-azziz</t>
  </si>
  <si>
    <t xml:space="preserve">KASPRYSZYN,</t>
  </si>
  <si>
    <t xml:space="preserve">DUDA,</t>
  </si>
  <si>
    <t xml:space="preserve">Mateusz</t>
  </si>
  <si>
    <t xml:space="preserve">BIELAK,</t>
  </si>
  <si>
    <t xml:space="preserve">Oskar</t>
  </si>
  <si>
    <t xml:space="preserve">Mahmoud</t>
  </si>
  <si>
    <t xml:space="preserve">NAZWISKO Imię</t>
  </si>
  <si>
    <t xml:space="preserve">1.</t>
  </si>
  <si>
    <t xml:space="preserve">2.</t>
  </si>
  <si>
    <t xml:space="preserve">3.</t>
  </si>
  <si>
    <t xml:space="preserve">4.</t>
  </si>
  <si>
    <t xml:space="preserve">5.</t>
  </si>
  <si>
    <t xml:space="preserve">6.</t>
  </si>
  <si>
    <t xml:space="preserve">7.</t>
  </si>
  <si>
    <t xml:space="preserve">8.</t>
  </si>
  <si>
    <t xml:space="preserve">9.</t>
  </si>
  <si>
    <t xml:space="preserve">10.</t>
  </si>
  <si>
    <t xml:space="preserve">Suma</t>
  </si>
  <si>
    <t xml:space="preserve">Suma-1</t>
  </si>
  <si>
    <t xml:space="preserve">Suma-2</t>
  </si>
  <si>
    <t xml:space="preserve">Wyniki - klasyfikacja generalna seniorów</t>
  </si>
  <si>
    <t xml:space="preserve">MARKO, Piotr</t>
  </si>
  <si>
    <t xml:space="preserve">BABIJ, Robert</t>
  </si>
  <si>
    <t xml:space="preserve">KLINSEVICH, Andrei</t>
  </si>
  <si>
    <t xml:space="preserve">ŁABUDA, Michał</t>
  </si>
  <si>
    <t xml:space="preserve">PIETRASZKO, Jakub</t>
  </si>
  <si>
    <t xml:space="preserve">KŁAPCIŃSKI, Janusz</t>
  </si>
  <si>
    <t xml:space="preserve">LICHWA, Przemysław</t>
  </si>
  <si>
    <t xml:space="preserve">ADAMCZYK, Hubert</t>
  </si>
  <si>
    <t xml:space="preserve">Wyniki - klasyfikacja generalna kobiet</t>
  </si>
  <si>
    <t xml:space="preserve">Wyniki - klasyfikacja generalna seniorow starszych</t>
  </si>
  <si>
    <t xml:space="preserve">HELASZEK, Edward</t>
  </si>
  <si>
    <t xml:space="preserve">POJEDZINIEC, Władysław</t>
  </si>
  <si>
    <t xml:space="preserve">CHUDY, Franciszek</t>
  </si>
  <si>
    <t xml:space="preserve">NIEMIEC, Zbigniew</t>
  </si>
  <si>
    <t xml:space="preserve">Wyniki - klasyfikacja generalna juniorów</t>
  </si>
  <si>
    <t xml:space="preserve">LUBERAŃSKI, Jakub</t>
  </si>
  <si>
    <t xml:space="preserve">JAWORSKI, Tymon</t>
  </si>
  <si>
    <t xml:space="preserve">SIERPOWICZ, Konrad</t>
  </si>
  <si>
    <t xml:space="preserve">BOCHENEK, Kacper</t>
  </si>
  <si>
    <t xml:space="preserve">JONIAK, Grzegorz</t>
  </si>
  <si>
    <t xml:space="preserve">GROBELNY, Mikołaj</t>
  </si>
  <si>
    <t xml:space="preserve">DASCHE, Abdel-Azziz</t>
  </si>
  <si>
    <t xml:space="preserve">DUDA, Mateusz</t>
  </si>
  <si>
    <t xml:space="preserve">BIELAK, Oskar</t>
  </si>
  <si>
    <t xml:space="preserve">DASCHE, Mahmoud</t>
  </si>
  <si>
    <t xml:space="preserve">Wyniki - klasyfikacja generalna niepełnosprawych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</si>
</sst>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"/>
    <numFmt numFmtId="166" formatCode="0.0"/>
    <numFmt numFmtId="167" formatCode="#,##0.0"/>
  </numFmts>
  <fonts count="11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2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b val="true"/>
      <sz val="11"/>
      <color rgb="FF000000"/>
      <name val="Calibri"/>
      <family val="2"/>
      <charset val="238"/>
    </font>
    <font>
      <sz val="11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b val="true"/>
      <sz val="11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5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6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0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9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1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28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/>
  <cols>
    <col collapsed="false" hidden="false" max="1" min="1" style="1" width="5.93877551020408"/>
    <col collapsed="false" hidden="false" max="2" min="2" style="2" width="29.0510204081633"/>
    <col collapsed="false" hidden="false" max="3" min="3" style="1" width="5.61734693877551"/>
    <col collapsed="false" hidden="false" max="4" min="4" style="1" width="8.31632653061224"/>
    <col collapsed="false" hidden="false" max="5" min="5" style="1" width="6.47959183673469"/>
    <col collapsed="false" hidden="false" max="6" min="6" style="3" width="6.69387755102041"/>
    <col collapsed="false" hidden="false" max="7" min="7" style="1" width="7.34183673469388"/>
    <col collapsed="false" hidden="false" max="1025" min="8" style="4" width="9.28571428571429"/>
  </cols>
  <sheetData>
    <row r="1" customFormat="false" ht="15.75" hidden="false" customHeight="false" outlineLevel="0" collapsed="false">
      <c r="A1" s="5" t="s">
        <v>0</v>
      </c>
      <c r="B1" s="5"/>
      <c r="C1" s="5"/>
      <c r="D1" s="5"/>
      <c r="E1" s="5"/>
      <c r="F1" s="5"/>
      <c r="G1" s="5"/>
    </row>
    <row r="3" customFormat="false" ht="15.75" hidden="false" customHeight="false" outlineLevel="0" collapsed="false">
      <c r="A3" s="6" t="s">
        <v>1</v>
      </c>
      <c r="B3" s="7" t="s">
        <v>2</v>
      </c>
      <c r="C3" s="6" t="s">
        <v>3</v>
      </c>
      <c r="D3" s="6" t="s">
        <v>4</v>
      </c>
      <c r="E3" s="6" t="s">
        <v>5</v>
      </c>
      <c r="F3" s="8" t="s">
        <v>6</v>
      </c>
      <c r="G3" s="6" t="s">
        <v>7</v>
      </c>
    </row>
    <row r="4" customFormat="false" ht="15.75" hidden="false" customHeight="false" outlineLevel="0" collapsed="false">
      <c r="A4" s="9" t="n">
        <v>1</v>
      </c>
      <c r="B4" s="10" t="s">
        <v>8</v>
      </c>
      <c r="C4" s="11" t="n">
        <v>7</v>
      </c>
      <c r="D4" s="12" t="n">
        <v>21</v>
      </c>
      <c r="E4" s="12" t="n">
        <v>30</v>
      </c>
      <c r="F4" s="13" t="n">
        <v>7</v>
      </c>
      <c r="G4" s="12" t="n">
        <v>28</v>
      </c>
    </row>
    <row r="5" customFormat="false" ht="15.75" hidden="false" customHeight="false" outlineLevel="0" collapsed="false">
      <c r="A5" s="9" t="n">
        <v>2</v>
      </c>
      <c r="B5" s="10" t="s">
        <v>9</v>
      </c>
      <c r="C5" s="11" t="n">
        <v>6</v>
      </c>
      <c r="D5" s="12" t="n">
        <v>21</v>
      </c>
      <c r="E5" s="12" t="n">
        <v>29.5</v>
      </c>
      <c r="F5" s="13" t="n">
        <v>6</v>
      </c>
      <c r="G5" s="12" t="n">
        <v>24</v>
      </c>
    </row>
    <row r="6" customFormat="false" ht="15.75" hidden="false" customHeight="false" outlineLevel="0" collapsed="false">
      <c r="A6" s="9" t="n">
        <v>3</v>
      </c>
      <c r="B6" s="10" t="s">
        <v>10</v>
      </c>
      <c r="C6" s="11" t="n">
        <v>4.5</v>
      </c>
      <c r="D6" s="12" t="n">
        <v>21.5</v>
      </c>
      <c r="E6" s="12" t="n">
        <v>31.5</v>
      </c>
      <c r="F6" s="13" t="n">
        <v>4</v>
      </c>
      <c r="G6" s="12" t="n">
        <v>20.5</v>
      </c>
    </row>
    <row r="7" customFormat="false" ht="15.75" hidden="false" customHeight="false" outlineLevel="0" collapsed="false">
      <c r="A7" s="9" t="n">
        <v>4</v>
      </c>
      <c r="B7" s="10" t="s">
        <v>11</v>
      </c>
      <c r="C7" s="11" t="n">
        <v>4.5</v>
      </c>
      <c r="D7" s="12" t="n">
        <v>21.5</v>
      </c>
      <c r="E7" s="12" t="n">
        <v>31</v>
      </c>
      <c r="F7" s="13" t="n">
        <v>4</v>
      </c>
      <c r="G7" s="12" t="n">
        <v>21.5</v>
      </c>
    </row>
    <row r="8" customFormat="false" ht="15.75" hidden="false" customHeight="false" outlineLevel="0" collapsed="false">
      <c r="A8" s="9" t="n">
        <v>5</v>
      </c>
      <c r="B8" s="10" t="s">
        <v>12</v>
      </c>
      <c r="C8" s="11" t="n">
        <v>4.5</v>
      </c>
      <c r="D8" s="12" t="n">
        <v>20.5</v>
      </c>
      <c r="E8" s="12" t="n">
        <v>29</v>
      </c>
      <c r="F8" s="13" t="n">
        <v>4</v>
      </c>
      <c r="G8" s="12" t="n">
        <v>18.5</v>
      </c>
    </row>
    <row r="9" customFormat="false" ht="15.75" hidden="false" customHeight="false" outlineLevel="0" collapsed="false">
      <c r="A9" s="9" t="n">
        <v>6</v>
      </c>
      <c r="B9" s="10" t="s">
        <v>13</v>
      </c>
      <c r="C9" s="11" t="n">
        <v>4.5</v>
      </c>
      <c r="D9" s="12" t="n">
        <v>19.5</v>
      </c>
      <c r="E9" s="12" t="n">
        <v>29.5</v>
      </c>
      <c r="F9" s="13" t="n">
        <v>4</v>
      </c>
      <c r="G9" s="12" t="n">
        <v>18</v>
      </c>
    </row>
    <row r="10" customFormat="false" ht="15.75" hidden="false" customHeight="false" outlineLevel="0" collapsed="false">
      <c r="A10" s="9" t="n">
        <v>7</v>
      </c>
      <c r="B10" s="10" t="s">
        <v>14</v>
      </c>
      <c r="C10" s="11" t="n">
        <v>4</v>
      </c>
      <c r="D10" s="12" t="n">
        <v>18.5</v>
      </c>
      <c r="E10" s="12" t="n">
        <v>28</v>
      </c>
      <c r="F10" s="13" t="n">
        <v>4</v>
      </c>
      <c r="G10" s="12" t="n">
        <v>14</v>
      </c>
    </row>
    <row r="11" customFormat="false" ht="15.75" hidden="false" customHeight="false" outlineLevel="0" collapsed="false">
      <c r="A11" s="9" t="n">
        <v>8</v>
      </c>
      <c r="B11" s="10" t="s">
        <v>15</v>
      </c>
      <c r="C11" s="11" t="n">
        <v>4</v>
      </c>
      <c r="D11" s="12" t="n">
        <v>18.5</v>
      </c>
      <c r="E11" s="12" t="n">
        <v>25.5</v>
      </c>
      <c r="F11" s="13" t="n">
        <v>3</v>
      </c>
      <c r="G11" s="12" t="n">
        <v>16</v>
      </c>
    </row>
    <row r="12" customFormat="false" ht="15.75" hidden="false" customHeight="false" outlineLevel="0" collapsed="false">
      <c r="A12" s="9" t="n">
        <v>9</v>
      </c>
      <c r="B12" s="10" t="s">
        <v>16</v>
      </c>
      <c r="C12" s="11" t="n">
        <v>4</v>
      </c>
      <c r="D12" s="12" t="n">
        <v>18.5</v>
      </c>
      <c r="E12" s="12" t="n">
        <v>25.5</v>
      </c>
      <c r="F12" s="13" t="n">
        <v>3</v>
      </c>
      <c r="G12" s="12" t="n">
        <v>15.5</v>
      </c>
    </row>
    <row r="13" customFormat="false" ht="15.75" hidden="false" customHeight="false" outlineLevel="0" collapsed="false">
      <c r="A13" s="9" t="n">
        <v>10</v>
      </c>
      <c r="B13" s="10" t="s">
        <v>17</v>
      </c>
      <c r="C13" s="11" t="n">
        <v>4</v>
      </c>
      <c r="D13" s="12" t="n">
        <v>18</v>
      </c>
      <c r="E13" s="12" t="n">
        <v>25</v>
      </c>
      <c r="F13" s="13" t="n">
        <v>3</v>
      </c>
      <c r="G13" s="12" t="n">
        <v>15</v>
      </c>
    </row>
    <row r="14" customFormat="false" ht="15.75" hidden="false" customHeight="false" outlineLevel="0" collapsed="false">
      <c r="A14" s="9" t="n">
        <v>11</v>
      </c>
      <c r="B14" s="10" t="s">
        <v>18</v>
      </c>
      <c r="C14" s="11" t="n">
        <v>3.5</v>
      </c>
      <c r="D14" s="12" t="n">
        <v>17</v>
      </c>
      <c r="E14" s="12" t="n">
        <v>25.5</v>
      </c>
      <c r="F14" s="13" t="n">
        <v>3</v>
      </c>
      <c r="G14" s="12" t="n">
        <v>12.5</v>
      </c>
    </row>
    <row r="15" customFormat="false" ht="15.75" hidden="false" customHeight="false" outlineLevel="0" collapsed="false">
      <c r="A15" s="9" t="n">
        <v>12</v>
      </c>
      <c r="B15" s="10" t="s">
        <v>19</v>
      </c>
      <c r="C15" s="11" t="n">
        <v>3.5</v>
      </c>
      <c r="D15" s="12" t="n">
        <v>15</v>
      </c>
      <c r="E15" s="12" t="n">
        <v>21.5</v>
      </c>
      <c r="F15" s="13" t="n">
        <v>3</v>
      </c>
      <c r="G15" s="12" t="n">
        <v>11.5</v>
      </c>
    </row>
    <row r="16" customFormat="false" ht="15.75" hidden="false" customHeight="false" outlineLevel="0" collapsed="false">
      <c r="A16" s="9" t="n">
        <v>13</v>
      </c>
      <c r="B16" s="10" t="s">
        <v>20</v>
      </c>
      <c r="C16" s="11" t="n">
        <v>3.5</v>
      </c>
      <c r="D16" s="12" t="n">
        <v>15</v>
      </c>
      <c r="E16" s="12" t="n">
        <v>20.5</v>
      </c>
      <c r="F16" s="13" t="n">
        <v>3</v>
      </c>
      <c r="G16" s="12" t="n">
        <v>11.5</v>
      </c>
    </row>
    <row r="17" customFormat="false" ht="15.75" hidden="false" customHeight="false" outlineLevel="0" collapsed="false">
      <c r="A17" s="9" t="n">
        <v>14</v>
      </c>
      <c r="B17" s="10" t="s">
        <v>21</v>
      </c>
      <c r="C17" s="11" t="n">
        <v>3</v>
      </c>
      <c r="D17" s="12" t="n">
        <v>19</v>
      </c>
      <c r="E17" s="12" t="n">
        <v>27</v>
      </c>
      <c r="F17" s="13" t="n">
        <v>3</v>
      </c>
      <c r="G17" s="12" t="n">
        <v>15</v>
      </c>
    </row>
    <row r="18" customFormat="false" ht="15.75" hidden="false" customHeight="false" outlineLevel="0" collapsed="false">
      <c r="A18" s="9" t="n">
        <v>15</v>
      </c>
      <c r="B18" s="10" t="s">
        <v>22</v>
      </c>
      <c r="C18" s="11" t="n">
        <v>3</v>
      </c>
      <c r="D18" s="12" t="n">
        <v>18</v>
      </c>
      <c r="E18" s="12" t="n">
        <v>24</v>
      </c>
      <c r="F18" s="13" t="n">
        <v>2</v>
      </c>
      <c r="G18" s="12" t="n">
        <v>14</v>
      </c>
    </row>
    <row r="19" customFormat="false" ht="15.75" hidden="false" customHeight="false" outlineLevel="0" collapsed="false">
      <c r="A19" s="9" t="n">
        <v>16</v>
      </c>
      <c r="B19" s="10" t="s">
        <v>23</v>
      </c>
      <c r="C19" s="11" t="n">
        <v>3</v>
      </c>
      <c r="D19" s="12" t="n">
        <v>16</v>
      </c>
      <c r="E19" s="12" t="n">
        <v>24.5</v>
      </c>
      <c r="F19" s="13" t="n">
        <v>3</v>
      </c>
      <c r="G19" s="12" t="n">
        <v>11</v>
      </c>
    </row>
    <row r="20" customFormat="false" ht="15.75" hidden="false" customHeight="false" outlineLevel="0" collapsed="false">
      <c r="A20" s="9" t="n">
        <v>17</v>
      </c>
      <c r="B20" s="10" t="s">
        <v>24</v>
      </c>
      <c r="C20" s="11" t="n">
        <v>3</v>
      </c>
      <c r="D20" s="12" t="n">
        <v>16</v>
      </c>
      <c r="E20" s="12" t="n">
        <v>22</v>
      </c>
      <c r="F20" s="13" t="n">
        <v>3</v>
      </c>
      <c r="G20" s="12" t="n">
        <v>9</v>
      </c>
    </row>
    <row r="21" customFormat="false" ht="15.75" hidden="false" customHeight="false" outlineLevel="0" collapsed="false">
      <c r="A21" s="9" t="n">
        <v>18</v>
      </c>
      <c r="B21" s="10" t="s">
        <v>25</v>
      </c>
      <c r="C21" s="11" t="n">
        <v>3</v>
      </c>
      <c r="D21" s="12" t="n">
        <v>13.5</v>
      </c>
      <c r="E21" s="12" t="n">
        <v>18</v>
      </c>
      <c r="F21" s="13" t="n">
        <v>2</v>
      </c>
      <c r="G21" s="12" t="n">
        <v>6</v>
      </c>
    </row>
    <row r="22" customFormat="false" ht="15.75" hidden="false" customHeight="false" outlineLevel="0" collapsed="false">
      <c r="A22" s="9" t="n">
        <v>19</v>
      </c>
      <c r="B22" s="10" t="s">
        <v>26</v>
      </c>
      <c r="C22" s="11" t="n">
        <v>2.5</v>
      </c>
      <c r="D22" s="12" t="n">
        <v>17</v>
      </c>
      <c r="E22" s="12" t="n">
        <v>23</v>
      </c>
      <c r="F22" s="13" t="n">
        <v>2</v>
      </c>
      <c r="G22" s="12" t="n">
        <v>13</v>
      </c>
    </row>
    <row r="23" customFormat="false" ht="15.75" hidden="false" customHeight="false" outlineLevel="0" collapsed="false">
      <c r="A23" s="9" t="n">
        <v>20</v>
      </c>
      <c r="B23" s="10" t="s">
        <v>27</v>
      </c>
      <c r="C23" s="11" t="n">
        <v>2.5</v>
      </c>
      <c r="D23" s="12" t="n">
        <v>17</v>
      </c>
      <c r="E23" s="12" t="n">
        <v>22.5</v>
      </c>
      <c r="F23" s="13" t="n">
        <v>2</v>
      </c>
      <c r="G23" s="12" t="n">
        <v>12.5</v>
      </c>
    </row>
    <row r="24" customFormat="false" ht="15.75" hidden="false" customHeight="false" outlineLevel="0" collapsed="false">
      <c r="A24" s="9" t="n">
        <v>21</v>
      </c>
      <c r="B24" s="10" t="s">
        <v>28</v>
      </c>
      <c r="C24" s="11" t="n">
        <v>2.5</v>
      </c>
      <c r="D24" s="12" t="n">
        <v>15.5</v>
      </c>
      <c r="E24" s="12" t="n">
        <v>21.5</v>
      </c>
      <c r="F24" s="13" t="n">
        <v>2</v>
      </c>
      <c r="G24" s="12" t="n">
        <v>11</v>
      </c>
    </row>
    <row r="25" customFormat="false" ht="15.75" hidden="false" customHeight="false" outlineLevel="0" collapsed="false">
      <c r="A25" s="9" t="n">
        <v>22</v>
      </c>
      <c r="B25" s="10" t="s">
        <v>29</v>
      </c>
      <c r="C25" s="11" t="n">
        <v>2.5</v>
      </c>
      <c r="D25" s="12" t="n">
        <v>13</v>
      </c>
      <c r="E25" s="12" t="n">
        <v>18</v>
      </c>
      <c r="F25" s="13" t="n">
        <v>1</v>
      </c>
      <c r="G25" s="12" t="n">
        <v>8</v>
      </c>
    </row>
    <row r="26" customFormat="false" ht="15.75" hidden="false" customHeight="false" outlineLevel="0" collapsed="false">
      <c r="A26" s="9" t="n">
        <v>23</v>
      </c>
      <c r="B26" s="10" t="s">
        <v>30</v>
      </c>
      <c r="C26" s="11" t="n">
        <v>2</v>
      </c>
      <c r="D26" s="12" t="n">
        <v>13.5</v>
      </c>
      <c r="E26" s="12" t="n">
        <v>19</v>
      </c>
      <c r="F26" s="13" t="n">
        <v>1</v>
      </c>
      <c r="G26" s="12" t="n">
        <v>5</v>
      </c>
    </row>
    <row r="27" customFormat="false" ht="15.75" hidden="false" customHeight="false" outlineLevel="0" collapsed="false">
      <c r="A27" s="9" t="n">
        <v>24</v>
      </c>
      <c r="B27" s="10" t="s">
        <v>31</v>
      </c>
      <c r="C27" s="11" t="n">
        <v>2</v>
      </c>
      <c r="D27" s="12" t="n">
        <v>13</v>
      </c>
      <c r="E27" s="12" t="n">
        <v>18</v>
      </c>
      <c r="F27" s="13" t="n">
        <v>1</v>
      </c>
      <c r="G27" s="12" t="n">
        <v>7</v>
      </c>
    </row>
    <row r="28" customFormat="false" ht="15.75" hidden="false" customHeight="false" outlineLevel="0" collapsed="false">
      <c r="A28" s="9" t="n">
        <v>25</v>
      </c>
      <c r="B28" s="10" t="s">
        <v>32</v>
      </c>
      <c r="C28" s="11" t="n">
        <v>1.5</v>
      </c>
      <c r="D28" s="12" t="n">
        <v>13.5</v>
      </c>
      <c r="E28" s="12" t="n">
        <v>21</v>
      </c>
      <c r="F28" s="13" t="n">
        <v>1</v>
      </c>
      <c r="G28" s="12" t="n">
        <v>8</v>
      </c>
    </row>
  </sheetData>
  <mergeCells count="1">
    <mergeCell ref="A1:G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46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4" activeCellId="0" sqref="C4"/>
    </sheetView>
  </sheetViews>
  <sheetFormatPr defaultRowHeight="13.8"/>
  <cols>
    <col collapsed="false" hidden="false" max="1" min="1" style="0" width="5.72448979591837"/>
    <col collapsed="false" hidden="false" max="2" min="2" style="0" width="15.3367346938776"/>
    <col collapsed="false" hidden="false" max="3" min="3" style="0" width="11.6632653061225"/>
    <col collapsed="false" hidden="false" max="4" min="4" style="0" width="4.53571428571429"/>
    <col collapsed="false" hidden="false" max="5" min="5" style="0" width="6.69387755102041"/>
    <col collapsed="false" hidden="false" max="6" min="6" style="0" width="5.0765306122449"/>
    <col collapsed="false" hidden="false" max="7" min="7" style="0" width="5.51020408163265"/>
    <col collapsed="false" hidden="false" max="8" min="8" style="0" width="5.72448979591837"/>
    <col collapsed="false" hidden="false" max="1025" min="9" style="0" width="11.6632653061225"/>
  </cols>
  <sheetData>
    <row r="1" customFormat="false" ht="13.8" hidden="false" customHeight="false" outlineLevel="0" collapsed="false">
      <c r="A1" s="0" t="s">
        <v>33</v>
      </c>
    </row>
    <row r="3" customFormat="false" ht="13.8" hidden="false" customHeight="false" outlineLevel="0" collapsed="false">
      <c r="A3" s="14" t="s">
        <v>1</v>
      </c>
      <c r="B3" s="14" t="s">
        <v>34</v>
      </c>
      <c r="C3" s="14" t="s">
        <v>35</v>
      </c>
      <c r="D3" s="15" t="s">
        <v>3</v>
      </c>
      <c r="E3" s="16" t="s">
        <v>4</v>
      </c>
      <c r="F3" s="16" t="s">
        <v>5</v>
      </c>
      <c r="G3" s="16" t="s">
        <v>6</v>
      </c>
      <c r="H3" s="16" t="s">
        <v>7</v>
      </c>
    </row>
    <row r="4" customFormat="false" ht="13.8" hidden="false" customHeight="false" outlineLevel="0" collapsed="false">
      <c r="A4" s="14" t="n">
        <v>1</v>
      </c>
      <c r="B4" s="14" t="s">
        <v>36</v>
      </c>
      <c r="C4" s="14" t="s">
        <v>37</v>
      </c>
      <c r="D4" s="17" t="n">
        <v>6</v>
      </c>
      <c r="E4" s="18" t="n">
        <v>26</v>
      </c>
      <c r="F4" s="18" t="n">
        <v>36</v>
      </c>
      <c r="G4" s="19" t="n">
        <v>6</v>
      </c>
      <c r="H4" s="18" t="n">
        <v>25</v>
      </c>
    </row>
    <row r="5" customFormat="false" ht="13.8" hidden="false" customHeight="false" outlineLevel="0" collapsed="false">
      <c r="A5" s="14" t="n">
        <v>2</v>
      </c>
      <c r="B5" s="14" t="s">
        <v>38</v>
      </c>
      <c r="C5" s="14" t="s">
        <v>39</v>
      </c>
      <c r="D5" s="17" t="n">
        <v>6</v>
      </c>
      <c r="E5" s="18" t="n">
        <v>22</v>
      </c>
      <c r="F5" s="18" t="n">
        <v>31</v>
      </c>
      <c r="G5" s="19" t="n">
        <v>6</v>
      </c>
      <c r="H5" s="18" t="n">
        <v>27</v>
      </c>
    </row>
    <row r="6" customFormat="false" ht="13.8" hidden="false" customHeight="false" outlineLevel="0" collapsed="false">
      <c r="A6" s="14" t="n">
        <v>3</v>
      </c>
      <c r="B6" s="14" t="s">
        <v>40</v>
      </c>
      <c r="C6" s="14" t="s">
        <v>41</v>
      </c>
      <c r="D6" s="17" t="n">
        <v>6</v>
      </c>
      <c r="E6" s="18" t="n">
        <v>21</v>
      </c>
      <c r="F6" s="18" t="n">
        <v>30</v>
      </c>
      <c r="G6" s="19" t="n">
        <v>6</v>
      </c>
      <c r="H6" s="18" t="n">
        <v>24</v>
      </c>
    </row>
    <row r="7" customFormat="false" ht="13.8" hidden="false" customHeight="false" outlineLevel="0" collapsed="false">
      <c r="A7" s="14" t="n">
        <v>4</v>
      </c>
      <c r="B7" s="14" t="s">
        <v>42</v>
      </c>
      <c r="C7" s="14" t="s">
        <v>43</v>
      </c>
      <c r="D7" s="17" t="n">
        <v>6</v>
      </c>
      <c r="E7" s="18" t="n">
        <v>19.5</v>
      </c>
      <c r="F7" s="18" t="n">
        <v>28</v>
      </c>
      <c r="G7" s="19" t="n">
        <v>6</v>
      </c>
      <c r="H7" s="18" t="n">
        <v>23</v>
      </c>
    </row>
    <row r="8" customFormat="false" ht="13.8" hidden="false" customHeight="false" outlineLevel="0" collapsed="false">
      <c r="A8" s="14" t="n">
        <v>5</v>
      </c>
      <c r="B8" s="14" t="s">
        <v>44</v>
      </c>
      <c r="C8" s="14" t="s">
        <v>45</v>
      </c>
      <c r="D8" s="17" t="n">
        <v>5</v>
      </c>
      <c r="E8" s="18" t="n">
        <v>20.5</v>
      </c>
      <c r="F8" s="18" t="n">
        <v>29.5</v>
      </c>
      <c r="G8" s="19" t="n">
        <v>4</v>
      </c>
      <c r="H8" s="18" t="n">
        <v>20.5</v>
      </c>
    </row>
    <row r="9" customFormat="false" ht="13.8" hidden="false" customHeight="false" outlineLevel="0" collapsed="false">
      <c r="A9" s="14" t="n">
        <v>6</v>
      </c>
      <c r="B9" s="14" t="s">
        <v>46</v>
      </c>
      <c r="C9" s="14" t="s">
        <v>47</v>
      </c>
      <c r="D9" s="17" t="n">
        <v>5</v>
      </c>
      <c r="E9" s="18" t="n">
        <v>19</v>
      </c>
      <c r="F9" s="18" t="n">
        <v>26</v>
      </c>
      <c r="G9" s="19" t="n">
        <v>5</v>
      </c>
      <c r="H9" s="18" t="n">
        <v>19</v>
      </c>
    </row>
    <row r="10" customFormat="false" ht="13.8" hidden="false" customHeight="false" outlineLevel="0" collapsed="false">
      <c r="A10" s="14" t="n">
        <v>7</v>
      </c>
      <c r="B10" s="14" t="s">
        <v>48</v>
      </c>
      <c r="C10" s="14" t="s">
        <v>49</v>
      </c>
      <c r="D10" s="17" t="n">
        <v>4.5</v>
      </c>
      <c r="E10" s="18" t="n">
        <v>22.5</v>
      </c>
      <c r="F10" s="18" t="n">
        <v>32</v>
      </c>
      <c r="G10" s="19" t="n">
        <v>4</v>
      </c>
      <c r="H10" s="18" t="n">
        <v>22.5</v>
      </c>
    </row>
    <row r="11" customFormat="false" ht="13.8" hidden="false" customHeight="false" outlineLevel="0" collapsed="false">
      <c r="A11" s="14" t="n">
        <v>8</v>
      </c>
      <c r="B11" s="14" t="s">
        <v>50</v>
      </c>
      <c r="C11" s="14" t="s">
        <v>51</v>
      </c>
      <c r="D11" s="17" t="n">
        <v>4.5</v>
      </c>
      <c r="E11" s="18" t="n">
        <v>19</v>
      </c>
      <c r="F11" s="18" t="n">
        <v>26.5</v>
      </c>
      <c r="G11" s="19" t="n">
        <v>4</v>
      </c>
      <c r="H11" s="18" t="n">
        <v>18</v>
      </c>
    </row>
    <row r="12" customFormat="false" ht="13.8" hidden="false" customHeight="false" outlineLevel="0" collapsed="false">
      <c r="A12" s="14" t="n">
        <v>9</v>
      </c>
      <c r="B12" s="14" t="s">
        <v>52</v>
      </c>
      <c r="C12" s="14" t="s">
        <v>53</v>
      </c>
      <c r="D12" s="17" t="n">
        <v>4.5</v>
      </c>
      <c r="E12" s="18" t="n">
        <v>19</v>
      </c>
      <c r="F12" s="18" t="n">
        <v>26</v>
      </c>
      <c r="G12" s="19" t="n">
        <v>4</v>
      </c>
      <c r="H12" s="18" t="n">
        <v>20</v>
      </c>
    </row>
    <row r="13" customFormat="false" ht="13.8" hidden="false" customHeight="false" outlineLevel="0" collapsed="false">
      <c r="A13" s="14" t="n">
        <v>10</v>
      </c>
      <c r="B13" s="14" t="s">
        <v>54</v>
      </c>
      <c r="C13" s="14" t="s">
        <v>55</v>
      </c>
      <c r="D13" s="17" t="n">
        <v>4.5</v>
      </c>
      <c r="E13" s="18" t="n">
        <v>18</v>
      </c>
      <c r="F13" s="18" t="n">
        <v>25.5</v>
      </c>
      <c r="G13" s="19" t="n">
        <v>4</v>
      </c>
      <c r="H13" s="18" t="n">
        <v>18.5</v>
      </c>
    </row>
    <row r="14" customFormat="false" ht="13.8" hidden="false" customHeight="false" outlineLevel="0" collapsed="false">
      <c r="A14" s="14" t="n">
        <v>11</v>
      </c>
      <c r="B14" s="14" t="s">
        <v>56</v>
      </c>
      <c r="C14" s="14" t="s">
        <v>57</v>
      </c>
      <c r="D14" s="17" t="n">
        <v>4</v>
      </c>
      <c r="E14" s="18" t="n">
        <v>22</v>
      </c>
      <c r="F14" s="18" t="n">
        <v>30.5</v>
      </c>
      <c r="G14" s="19" t="n">
        <v>4</v>
      </c>
      <c r="H14" s="18" t="n">
        <v>18</v>
      </c>
    </row>
    <row r="15" customFormat="false" ht="13.8" hidden="false" customHeight="false" outlineLevel="0" collapsed="false">
      <c r="A15" s="14" t="n">
        <v>12</v>
      </c>
      <c r="B15" s="14" t="s">
        <v>58</v>
      </c>
      <c r="C15" s="14" t="s">
        <v>59</v>
      </c>
      <c r="D15" s="17" t="n">
        <v>4</v>
      </c>
      <c r="E15" s="18" t="n">
        <v>20.5</v>
      </c>
      <c r="F15" s="18" t="n">
        <v>29</v>
      </c>
      <c r="G15" s="19" t="n">
        <v>4</v>
      </c>
      <c r="H15" s="18" t="n">
        <v>18</v>
      </c>
    </row>
    <row r="16" customFormat="false" ht="13.8" hidden="false" customHeight="false" outlineLevel="0" collapsed="false">
      <c r="A16" s="14" t="n">
        <v>13</v>
      </c>
      <c r="B16" s="14" t="s">
        <v>60</v>
      </c>
      <c r="C16" s="14" t="s">
        <v>61</v>
      </c>
      <c r="D16" s="17" t="n">
        <v>4</v>
      </c>
      <c r="E16" s="18" t="n">
        <v>20</v>
      </c>
      <c r="F16" s="18" t="n">
        <v>28.5</v>
      </c>
      <c r="G16" s="19" t="n">
        <v>4</v>
      </c>
      <c r="H16" s="18" t="n">
        <v>18</v>
      </c>
    </row>
    <row r="17" customFormat="false" ht="13.8" hidden="false" customHeight="false" outlineLevel="0" collapsed="false">
      <c r="A17" s="14" t="n">
        <v>14</v>
      </c>
      <c r="B17" s="14" t="s">
        <v>62</v>
      </c>
      <c r="C17" s="14" t="s">
        <v>63</v>
      </c>
      <c r="D17" s="17" t="n">
        <v>4</v>
      </c>
      <c r="E17" s="18" t="n">
        <v>20</v>
      </c>
      <c r="F17" s="18" t="n">
        <v>27.5</v>
      </c>
      <c r="G17" s="19" t="n">
        <v>4</v>
      </c>
      <c r="H17" s="18" t="n">
        <v>19</v>
      </c>
    </row>
    <row r="18" customFormat="false" ht="13.8" hidden="false" customHeight="false" outlineLevel="0" collapsed="false">
      <c r="A18" s="14" t="n">
        <v>15</v>
      </c>
      <c r="B18" s="14" t="s">
        <v>64</v>
      </c>
      <c r="C18" s="14" t="s">
        <v>65</v>
      </c>
      <c r="D18" s="17" t="n">
        <v>4</v>
      </c>
      <c r="E18" s="18" t="n">
        <v>17</v>
      </c>
      <c r="F18" s="18" t="n">
        <v>23.5</v>
      </c>
      <c r="G18" s="19" t="n">
        <v>4</v>
      </c>
      <c r="H18" s="18" t="n">
        <v>16</v>
      </c>
    </row>
    <row r="19" customFormat="false" ht="13.8" hidden="false" customHeight="false" outlineLevel="0" collapsed="false">
      <c r="A19" s="14" t="n">
        <v>16</v>
      </c>
      <c r="B19" s="14" t="s">
        <v>66</v>
      </c>
      <c r="C19" s="14" t="s">
        <v>67</v>
      </c>
      <c r="D19" s="17" t="n">
        <v>4</v>
      </c>
      <c r="E19" s="18" t="n">
        <v>16</v>
      </c>
      <c r="F19" s="18" t="n">
        <v>22</v>
      </c>
      <c r="G19" s="19" t="n">
        <v>4</v>
      </c>
      <c r="H19" s="18" t="n">
        <v>10</v>
      </c>
    </row>
    <row r="20" customFormat="false" ht="13.8" hidden="false" customHeight="false" outlineLevel="0" collapsed="false">
      <c r="A20" s="14" t="n">
        <v>17</v>
      </c>
      <c r="B20" s="14" t="s">
        <v>68</v>
      </c>
      <c r="C20" s="14" t="s">
        <v>69</v>
      </c>
      <c r="D20" s="17" t="n">
        <v>4</v>
      </c>
      <c r="E20" s="18" t="n">
        <v>15.5</v>
      </c>
      <c r="F20" s="18" t="n">
        <v>22.5</v>
      </c>
      <c r="G20" s="19" t="n">
        <v>4</v>
      </c>
      <c r="H20" s="18" t="n">
        <v>14</v>
      </c>
    </row>
    <row r="21" customFormat="false" ht="13.8" hidden="false" customHeight="false" outlineLevel="0" collapsed="false">
      <c r="A21" s="14" t="n">
        <v>18</v>
      </c>
      <c r="B21" s="14" t="s">
        <v>70</v>
      </c>
      <c r="C21" s="14" t="s">
        <v>71</v>
      </c>
      <c r="D21" s="17" t="n">
        <v>4</v>
      </c>
      <c r="E21" s="18" t="n">
        <v>15.5</v>
      </c>
      <c r="F21" s="18" t="n">
        <v>21</v>
      </c>
      <c r="G21" s="19" t="n">
        <v>3</v>
      </c>
      <c r="H21" s="18" t="n">
        <v>14</v>
      </c>
    </row>
    <row r="22" customFormat="false" ht="13.8" hidden="false" customHeight="false" outlineLevel="0" collapsed="false">
      <c r="A22" s="14" t="n">
        <v>19</v>
      </c>
      <c r="B22" s="14" t="s">
        <v>72</v>
      </c>
      <c r="C22" s="14" t="s">
        <v>51</v>
      </c>
      <c r="D22" s="17" t="n">
        <v>4</v>
      </c>
      <c r="E22" s="18" t="n">
        <v>15</v>
      </c>
      <c r="F22" s="18" t="n">
        <v>20</v>
      </c>
      <c r="G22" s="19" t="n">
        <v>3</v>
      </c>
      <c r="H22" s="18" t="n">
        <v>11</v>
      </c>
    </row>
    <row r="23" customFormat="false" ht="13.8" hidden="false" customHeight="false" outlineLevel="0" collapsed="false">
      <c r="A23" s="14" t="n">
        <v>20</v>
      </c>
      <c r="B23" s="14" t="s">
        <v>73</v>
      </c>
      <c r="C23" s="14" t="s">
        <v>74</v>
      </c>
      <c r="D23" s="17" t="n">
        <v>3.5</v>
      </c>
      <c r="E23" s="18" t="n">
        <v>21.5</v>
      </c>
      <c r="F23" s="18" t="n">
        <v>30</v>
      </c>
      <c r="G23" s="19" t="n">
        <v>3</v>
      </c>
      <c r="H23" s="18" t="n">
        <v>15.5</v>
      </c>
    </row>
    <row r="24" customFormat="false" ht="13.8" hidden="false" customHeight="false" outlineLevel="0" collapsed="false">
      <c r="A24" s="14" t="n">
        <v>21</v>
      </c>
      <c r="B24" s="14" t="s">
        <v>75</v>
      </c>
      <c r="C24" s="14" t="s">
        <v>65</v>
      </c>
      <c r="D24" s="17" t="n">
        <v>3.5</v>
      </c>
      <c r="E24" s="18" t="n">
        <v>19</v>
      </c>
      <c r="F24" s="18" t="n">
        <v>25.5</v>
      </c>
      <c r="G24" s="19" t="n">
        <v>3</v>
      </c>
      <c r="H24" s="18" t="n">
        <v>16</v>
      </c>
    </row>
    <row r="25" customFormat="false" ht="13.8" hidden="false" customHeight="false" outlineLevel="0" collapsed="false">
      <c r="A25" s="14" t="n">
        <v>22</v>
      </c>
      <c r="B25" s="14" t="s">
        <v>76</v>
      </c>
      <c r="C25" s="14" t="s">
        <v>77</v>
      </c>
      <c r="D25" s="17" t="n">
        <v>3.5</v>
      </c>
      <c r="E25" s="18" t="n">
        <v>18</v>
      </c>
      <c r="F25" s="18" t="n">
        <v>25</v>
      </c>
      <c r="G25" s="19" t="n">
        <v>3</v>
      </c>
      <c r="H25" s="18" t="n">
        <v>14.5</v>
      </c>
    </row>
    <row r="26" customFormat="false" ht="13.8" hidden="false" customHeight="false" outlineLevel="0" collapsed="false">
      <c r="A26" s="14" t="n">
        <v>23</v>
      </c>
      <c r="B26" s="14" t="s">
        <v>78</v>
      </c>
      <c r="C26" s="14" t="s">
        <v>79</v>
      </c>
      <c r="D26" s="17" t="n">
        <v>3.5</v>
      </c>
      <c r="E26" s="18" t="n">
        <v>15</v>
      </c>
      <c r="F26" s="18" t="n">
        <v>20.5</v>
      </c>
      <c r="G26" s="19" t="n">
        <v>3</v>
      </c>
      <c r="H26" s="18" t="n">
        <v>12</v>
      </c>
    </row>
    <row r="27" customFormat="false" ht="13.8" hidden="false" customHeight="false" outlineLevel="0" collapsed="false">
      <c r="A27" s="14" t="n">
        <v>24</v>
      </c>
      <c r="B27" s="14" t="s">
        <v>80</v>
      </c>
      <c r="C27" s="14" t="s">
        <v>81</v>
      </c>
      <c r="D27" s="17" t="n">
        <v>3</v>
      </c>
      <c r="E27" s="18" t="n">
        <v>21</v>
      </c>
      <c r="F27" s="18" t="n">
        <v>29</v>
      </c>
      <c r="G27" s="19" t="n">
        <v>3</v>
      </c>
      <c r="H27" s="18" t="n">
        <v>15</v>
      </c>
    </row>
    <row r="28" customFormat="false" ht="13.8" hidden="false" customHeight="false" outlineLevel="0" collapsed="false">
      <c r="A28" s="14" t="n">
        <v>25</v>
      </c>
      <c r="B28" s="14" t="s">
        <v>82</v>
      </c>
      <c r="C28" s="14" t="s">
        <v>83</v>
      </c>
      <c r="D28" s="17" t="n">
        <v>3</v>
      </c>
      <c r="E28" s="18" t="n">
        <v>20.5</v>
      </c>
      <c r="F28" s="18" t="n">
        <v>29</v>
      </c>
      <c r="G28" s="19" t="n">
        <v>3</v>
      </c>
      <c r="H28" s="18" t="n">
        <v>14</v>
      </c>
    </row>
    <row r="29" customFormat="false" ht="13.8" hidden="false" customHeight="false" outlineLevel="0" collapsed="false">
      <c r="A29" s="14" t="n">
        <v>26</v>
      </c>
      <c r="B29" s="14" t="s">
        <v>84</v>
      </c>
      <c r="C29" s="14" t="s">
        <v>85</v>
      </c>
      <c r="D29" s="17" t="n">
        <v>3</v>
      </c>
      <c r="E29" s="18" t="n">
        <v>19</v>
      </c>
      <c r="F29" s="18" t="n">
        <v>26.5</v>
      </c>
      <c r="G29" s="19" t="n">
        <v>2</v>
      </c>
      <c r="H29" s="18" t="n">
        <v>12</v>
      </c>
    </row>
    <row r="30" customFormat="false" ht="13.8" hidden="false" customHeight="false" outlineLevel="0" collapsed="false">
      <c r="A30" s="14" t="n">
        <v>27</v>
      </c>
      <c r="B30" s="14" t="s">
        <v>86</v>
      </c>
      <c r="C30" s="14" t="s">
        <v>87</v>
      </c>
      <c r="D30" s="17" t="n">
        <v>3</v>
      </c>
      <c r="E30" s="18" t="n">
        <v>18</v>
      </c>
      <c r="F30" s="18" t="n">
        <v>25</v>
      </c>
      <c r="G30" s="19" t="n">
        <v>3</v>
      </c>
      <c r="H30" s="18" t="n">
        <v>12</v>
      </c>
    </row>
    <row r="31" customFormat="false" ht="13.8" hidden="false" customHeight="false" outlineLevel="0" collapsed="false">
      <c r="A31" s="14" t="n">
        <v>28</v>
      </c>
      <c r="B31" s="14" t="s">
        <v>88</v>
      </c>
      <c r="C31" s="14" t="s">
        <v>41</v>
      </c>
      <c r="D31" s="17" t="n">
        <v>3</v>
      </c>
      <c r="E31" s="18" t="n">
        <v>17.5</v>
      </c>
      <c r="F31" s="18" t="n">
        <v>25</v>
      </c>
      <c r="G31" s="19" t="n">
        <v>3</v>
      </c>
      <c r="H31" s="18" t="n">
        <v>14</v>
      </c>
    </row>
    <row r="32" customFormat="false" ht="13.8" hidden="false" customHeight="false" outlineLevel="0" collapsed="false">
      <c r="A32" s="14" t="n">
        <v>29</v>
      </c>
      <c r="B32" s="14" t="s">
        <v>89</v>
      </c>
      <c r="C32" s="14" t="s">
        <v>90</v>
      </c>
      <c r="D32" s="17" t="n">
        <v>3</v>
      </c>
      <c r="E32" s="18" t="n">
        <v>17.5</v>
      </c>
      <c r="F32" s="18" t="n">
        <v>23</v>
      </c>
      <c r="G32" s="19" t="n">
        <v>3</v>
      </c>
      <c r="H32" s="18" t="n">
        <v>12</v>
      </c>
    </row>
    <row r="33" customFormat="false" ht="13.8" hidden="false" customHeight="false" outlineLevel="0" collapsed="false">
      <c r="A33" s="14" t="n">
        <v>30</v>
      </c>
      <c r="B33" s="14" t="s">
        <v>91</v>
      </c>
      <c r="C33" s="14" t="s">
        <v>92</v>
      </c>
      <c r="D33" s="17" t="n">
        <v>3</v>
      </c>
      <c r="E33" s="18" t="n">
        <v>16.5</v>
      </c>
      <c r="F33" s="18" t="n">
        <v>23.5</v>
      </c>
      <c r="G33" s="19" t="n">
        <v>3</v>
      </c>
      <c r="H33" s="18" t="n">
        <v>10</v>
      </c>
    </row>
    <row r="34" customFormat="false" ht="13.8" hidden="false" customHeight="false" outlineLevel="0" collapsed="false">
      <c r="A34" s="14" t="n">
        <v>31</v>
      </c>
      <c r="B34" s="14" t="s">
        <v>93</v>
      </c>
      <c r="C34" s="14" t="s">
        <v>94</v>
      </c>
      <c r="D34" s="17" t="n">
        <v>3</v>
      </c>
      <c r="E34" s="18" t="n">
        <v>15</v>
      </c>
      <c r="F34" s="18" t="n">
        <v>20</v>
      </c>
      <c r="G34" s="19" t="n">
        <v>3</v>
      </c>
      <c r="H34" s="18" t="n">
        <v>8</v>
      </c>
    </row>
    <row r="35" customFormat="false" ht="13.8" hidden="false" customHeight="false" outlineLevel="0" collapsed="false">
      <c r="A35" s="14" t="n">
        <v>32</v>
      </c>
      <c r="B35" s="14" t="s">
        <v>95</v>
      </c>
      <c r="C35" s="14" t="s">
        <v>96</v>
      </c>
      <c r="D35" s="17" t="n">
        <v>2.5</v>
      </c>
      <c r="E35" s="18" t="n">
        <v>17</v>
      </c>
      <c r="F35" s="18" t="n">
        <v>22.5</v>
      </c>
      <c r="G35" s="19" t="n">
        <v>2</v>
      </c>
      <c r="H35" s="18" t="n">
        <v>10.5</v>
      </c>
    </row>
    <row r="36" customFormat="false" ht="13.8" hidden="false" customHeight="false" outlineLevel="0" collapsed="false">
      <c r="A36" s="14" t="n">
        <v>33</v>
      </c>
      <c r="B36" s="14" t="s">
        <v>97</v>
      </c>
      <c r="C36" s="14" t="s">
        <v>77</v>
      </c>
      <c r="D36" s="17" t="n">
        <v>2.5</v>
      </c>
      <c r="E36" s="18" t="n">
        <v>16</v>
      </c>
      <c r="F36" s="18" t="n">
        <v>22</v>
      </c>
      <c r="G36" s="19" t="n">
        <v>2</v>
      </c>
      <c r="H36" s="18" t="n">
        <v>11</v>
      </c>
    </row>
    <row r="37" customFormat="false" ht="13.8" hidden="false" customHeight="false" outlineLevel="0" collapsed="false">
      <c r="A37" s="14" t="n">
        <v>34</v>
      </c>
      <c r="B37" s="14" t="s">
        <v>98</v>
      </c>
      <c r="C37" s="14" t="s">
        <v>96</v>
      </c>
      <c r="D37" s="17" t="n">
        <v>2.5</v>
      </c>
      <c r="E37" s="18" t="n">
        <v>16</v>
      </c>
      <c r="F37" s="18" t="n">
        <v>21.5</v>
      </c>
      <c r="G37" s="19" t="n">
        <v>2</v>
      </c>
      <c r="H37" s="18" t="n">
        <v>10</v>
      </c>
    </row>
    <row r="38" customFormat="false" ht="13.8" hidden="false" customHeight="false" outlineLevel="0" collapsed="false">
      <c r="A38" s="14" t="n">
        <v>35</v>
      </c>
      <c r="B38" s="14" t="s">
        <v>99</v>
      </c>
      <c r="C38" s="14" t="s">
        <v>100</v>
      </c>
      <c r="D38" s="17" t="n">
        <v>2.5</v>
      </c>
      <c r="E38" s="18" t="n">
        <v>14.5</v>
      </c>
      <c r="F38" s="18" t="n">
        <v>21.5</v>
      </c>
      <c r="G38" s="19" t="n">
        <v>2</v>
      </c>
      <c r="H38" s="18" t="n">
        <v>8</v>
      </c>
    </row>
    <row r="39" customFormat="false" ht="13.8" hidden="false" customHeight="false" outlineLevel="0" collapsed="false">
      <c r="A39" s="14" t="n">
        <v>36</v>
      </c>
      <c r="B39" s="14" t="s">
        <v>101</v>
      </c>
      <c r="C39" s="14" t="s">
        <v>102</v>
      </c>
      <c r="D39" s="17" t="n">
        <v>2.5</v>
      </c>
      <c r="E39" s="18" t="n">
        <v>14.5</v>
      </c>
      <c r="F39" s="18" t="n">
        <v>19.5</v>
      </c>
      <c r="G39" s="19" t="n">
        <v>2</v>
      </c>
      <c r="H39" s="18" t="n">
        <v>9</v>
      </c>
    </row>
    <row r="40" customFormat="false" ht="13.8" hidden="false" customHeight="false" outlineLevel="0" collapsed="false">
      <c r="A40" s="14" t="n">
        <v>37</v>
      </c>
      <c r="B40" s="14" t="s">
        <v>103</v>
      </c>
      <c r="C40" s="14" t="s">
        <v>104</v>
      </c>
      <c r="D40" s="17" t="n">
        <v>2.5</v>
      </c>
      <c r="E40" s="18" t="n">
        <v>10</v>
      </c>
      <c r="F40" s="18" t="n">
        <v>15.5</v>
      </c>
      <c r="G40" s="19" t="n">
        <v>2</v>
      </c>
      <c r="H40" s="18" t="n">
        <v>6</v>
      </c>
    </row>
    <row r="41" customFormat="false" ht="13.8" hidden="false" customHeight="false" outlineLevel="0" collapsed="false">
      <c r="A41" s="14" t="n">
        <v>38</v>
      </c>
      <c r="B41" s="14" t="s">
        <v>105</v>
      </c>
      <c r="C41" s="14" t="s">
        <v>100</v>
      </c>
      <c r="D41" s="17" t="n">
        <v>2</v>
      </c>
      <c r="E41" s="18" t="n">
        <v>13</v>
      </c>
      <c r="F41" s="18" t="n">
        <v>17</v>
      </c>
      <c r="G41" s="19" t="n">
        <v>2</v>
      </c>
      <c r="H41" s="18" t="n">
        <v>8</v>
      </c>
    </row>
    <row r="42" customFormat="false" ht="13.8" hidden="false" customHeight="false" outlineLevel="0" collapsed="false">
      <c r="A42" s="14" t="n">
        <v>39</v>
      </c>
      <c r="B42" s="14" t="s">
        <v>106</v>
      </c>
      <c r="C42" s="14" t="s">
        <v>107</v>
      </c>
      <c r="D42" s="17" t="n">
        <v>2</v>
      </c>
      <c r="E42" s="18" t="n">
        <v>10.5</v>
      </c>
      <c r="F42" s="18" t="n">
        <v>15.5</v>
      </c>
      <c r="G42" s="19" t="n">
        <v>0</v>
      </c>
      <c r="H42" s="18" t="n">
        <v>4.5</v>
      </c>
    </row>
    <row r="43" customFormat="false" ht="13.8" hidden="false" customHeight="false" outlineLevel="0" collapsed="false">
      <c r="A43" s="14" t="n">
        <v>40</v>
      </c>
      <c r="B43" s="14" t="s">
        <v>108</v>
      </c>
      <c r="C43" s="14" t="s">
        <v>90</v>
      </c>
      <c r="D43" s="17" t="n">
        <v>1.5</v>
      </c>
      <c r="E43" s="18" t="n">
        <v>15</v>
      </c>
      <c r="F43" s="18" t="n">
        <v>21.5</v>
      </c>
      <c r="G43" s="19" t="n">
        <v>1</v>
      </c>
      <c r="H43" s="18" t="n">
        <v>8</v>
      </c>
    </row>
    <row r="44" customFormat="false" ht="13.8" hidden="false" customHeight="false" outlineLevel="0" collapsed="false">
      <c r="A44" s="14" t="n">
        <v>41</v>
      </c>
      <c r="B44" s="14" t="s">
        <v>109</v>
      </c>
      <c r="C44" s="14" t="s">
        <v>110</v>
      </c>
      <c r="D44" s="17" t="n">
        <v>1.5</v>
      </c>
      <c r="E44" s="18" t="n">
        <v>14</v>
      </c>
      <c r="F44" s="18" t="n">
        <v>20</v>
      </c>
      <c r="G44" s="19" t="n">
        <v>0</v>
      </c>
      <c r="H44" s="18" t="n">
        <v>7.5</v>
      </c>
    </row>
    <row r="45" customFormat="false" ht="13.8" hidden="false" customHeight="false" outlineLevel="0" collapsed="false">
      <c r="A45" s="14" t="n">
        <v>42</v>
      </c>
      <c r="B45" s="14" t="s">
        <v>111</v>
      </c>
      <c r="C45" s="14" t="s">
        <v>112</v>
      </c>
      <c r="D45" s="17" t="n">
        <v>1.5</v>
      </c>
      <c r="E45" s="18" t="n">
        <v>13.5</v>
      </c>
      <c r="F45" s="18" t="n">
        <v>19.5</v>
      </c>
      <c r="G45" s="19" t="n">
        <v>0</v>
      </c>
      <c r="H45" s="18" t="n">
        <v>4</v>
      </c>
    </row>
    <row r="46" customFormat="false" ht="13.8" hidden="false" customHeight="false" outlineLevel="0" collapsed="false">
      <c r="A46" s="14" t="n">
        <v>43</v>
      </c>
      <c r="B46" s="14" t="s">
        <v>106</v>
      </c>
      <c r="C46" s="14" t="s">
        <v>113</v>
      </c>
      <c r="D46" s="17" t="n">
        <v>1.5</v>
      </c>
      <c r="E46" s="18" t="n">
        <v>12.5</v>
      </c>
      <c r="F46" s="18" t="n">
        <v>18.5</v>
      </c>
      <c r="G46" s="19" t="n">
        <v>0</v>
      </c>
      <c r="H46" s="18" t="n">
        <v>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Roman,Normalny"&amp;12&amp;A</oddHeader>
    <oddFooter>&amp;C&amp;"Times New Roman,Normalny"&amp;12Strona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63"/>
  <sheetViews>
    <sheetView windowProtection="false" showFormulas="false" showGridLines="true" showRowColHeaders="true" showZeros="true" rightToLeft="false" tabSelected="true" showOutlineSymbols="true" defaultGridColor="true" view="normal" topLeftCell="A25" colorId="64" zoomScale="100" zoomScaleNormal="100" zoomScalePageLayoutView="100" workbookViewId="0">
      <selection pane="topLeft" activeCell="D13" activeCellId="0" sqref="D13"/>
    </sheetView>
  </sheetViews>
  <sheetFormatPr defaultRowHeight="13.8"/>
  <cols>
    <col collapsed="false" hidden="false" max="1" min="1" style="20" width="5.72448979591837"/>
    <col collapsed="false" hidden="false" max="2" min="2" style="21" width="26.3520408163265"/>
    <col collapsed="false" hidden="false" max="12" min="3" style="22" width="4.64285714285714"/>
    <col collapsed="false" hidden="false" max="13" min="13" style="22" width="6.37244897959184"/>
    <col collapsed="false" hidden="true" max="15" min="14" style="22" width="0"/>
    <col collapsed="false" hidden="false" max="1025" min="16" style="21" width="8.75"/>
  </cols>
  <sheetData>
    <row r="1" customFormat="false" ht="13.8" hidden="false" customHeight="false" outlineLevel="0" collapsed="false">
      <c r="A1" s="23" t="s">
        <v>1</v>
      </c>
      <c r="B1" s="24" t="s">
        <v>114</v>
      </c>
      <c r="C1" s="25" t="s">
        <v>115</v>
      </c>
      <c r="D1" s="25" t="s">
        <v>116</v>
      </c>
      <c r="E1" s="25" t="s">
        <v>117</v>
      </c>
      <c r="F1" s="25" t="s">
        <v>118</v>
      </c>
      <c r="G1" s="25" t="s">
        <v>119</v>
      </c>
      <c r="H1" s="25" t="s">
        <v>120</v>
      </c>
      <c r="I1" s="25" t="s">
        <v>121</v>
      </c>
      <c r="J1" s="25" t="s">
        <v>122</v>
      </c>
      <c r="K1" s="25" t="s">
        <v>123</v>
      </c>
      <c r="L1" s="25" t="s">
        <v>124</v>
      </c>
      <c r="M1" s="25" t="s">
        <v>125</v>
      </c>
      <c r="N1" s="25" t="s">
        <v>126</v>
      </c>
      <c r="O1" s="25" t="s">
        <v>127</v>
      </c>
    </row>
    <row r="2" customFormat="false" ht="13.8" hidden="false" customHeight="false" outlineLevel="0" collapsed="false">
      <c r="A2" s="26" t="s">
        <v>128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customFormat="false" ht="13.8" hidden="false" customHeight="false" outlineLevel="0" collapsed="false">
      <c r="A3" s="23" t="n">
        <v>1</v>
      </c>
      <c r="B3" s="24" t="s">
        <v>8</v>
      </c>
      <c r="C3" s="25" t="n">
        <v>7</v>
      </c>
      <c r="D3" s="27" t="n">
        <v>5</v>
      </c>
      <c r="E3" s="27"/>
      <c r="F3" s="25"/>
      <c r="G3" s="27"/>
      <c r="H3" s="27"/>
      <c r="I3" s="27"/>
      <c r="J3" s="28"/>
      <c r="K3" s="28"/>
      <c r="L3" s="27"/>
      <c r="M3" s="27" t="n">
        <f aca="false">SUM(C3:L3)</f>
        <v>12</v>
      </c>
      <c r="N3" s="29" t="n">
        <f aca="false">SUM(C3:L3)-MIN(C3:L3)</f>
        <v>7</v>
      </c>
      <c r="O3" s="30" t="n">
        <f aca="false">SUM(C3:L3)-MIN(C3:L3)-SMALL(C3:L3,2)</f>
        <v>0</v>
      </c>
      <c r="P3" s="31"/>
    </row>
    <row r="4" customFormat="false" ht="13.8" hidden="false" customHeight="false" outlineLevel="0" collapsed="false">
      <c r="A4" s="23" t="n">
        <v>2</v>
      </c>
      <c r="B4" s="24" t="s">
        <v>16</v>
      </c>
      <c r="C4" s="25" t="n">
        <v>4</v>
      </c>
      <c r="D4" s="25" t="n">
        <v>4.5</v>
      </c>
      <c r="E4" s="27"/>
      <c r="F4" s="25"/>
      <c r="G4" s="27"/>
      <c r="H4" s="27"/>
      <c r="I4" s="27"/>
      <c r="J4" s="27"/>
      <c r="K4" s="27"/>
      <c r="L4" s="27"/>
      <c r="M4" s="27" t="n">
        <f aca="false">SUM(C4:L4)</f>
        <v>8.5</v>
      </c>
      <c r="N4" s="29" t="n">
        <f aca="false">SUM(C4:L4)-MIN(C4:L4)</f>
        <v>4.5</v>
      </c>
      <c r="O4" s="30" t="n">
        <f aca="false">SUM(C4:L4)-MIN(C4:L4)-SMALL(C4:L4,2)</f>
        <v>0</v>
      </c>
      <c r="P4" s="31"/>
    </row>
    <row r="5" customFormat="false" ht="13.8" hidden="false" customHeight="false" outlineLevel="0" collapsed="false">
      <c r="A5" s="23" t="n">
        <v>3</v>
      </c>
      <c r="B5" s="24" t="s">
        <v>17</v>
      </c>
      <c r="C5" s="25" t="n">
        <v>4</v>
      </c>
      <c r="D5" s="32" t="n">
        <v>4.5</v>
      </c>
      <c r="E5" s="28"/>
      <c r="F5" s="27"/>
      <c r="G5" s="27"/>
      <c r="H5" s="28"/>
      <c r="I5" s="27"/>
      <c r="J5" s="28"/>
      <c r="K5" s="25"/>
      <c r="L5" s="27"/>
      <c r="M5" s="27" t="n">
        <f aca="false">SUM(C5:L5)</f>
        <v>8.5</v>
      </c>
      <c r="N5" s="29" t="n">
        <f aca="false">SUM(C5:L5)-MIN(C5:L5)</f>
        <v>4.5</v>
      </c>
      <c r="O5" s="30" t="n">
        <f aca="false">SUM(C5:L5)-MIN(C5:L5)-SMALL(C5:L5,2)</f>
        <v>0</v>
      </c>
      <c r="P5" s="31"/>
    </row>
    <row r="6" customFormat="false" ht="13.8" hidden="false" customHeight="false" outlineLevel="0" collapsed="false">
      <c r="A6" s="23" t="n">
        <v>4</v>
      </c>
      <c r="B6" s="24" t="s">
        <v>11</v>
      </c>
      <c r="C6" s="25" t="n">
        <v>4.5</v>
      </c>
      <c r="D6" s="27" t="n">
        <v>4</v>
      </c>
      <c r="E6" s="27"/>
      <c r="F6" s="27"/>
      <c r="G6" s="27"/>
      <c r="H6" s="27"/>
      <c r="I6" s="27"/>
      <c r="J6" s="27"/>
      <c r="K6" s="27"/>
      <c r="L6" s="27"/>
      <c r="M6" s="27" t="n">
        <f aca="false">SUM(C6:L6)</f>
        <v>8.5</v>
      </c>
      <c r="N6" s="27" t="n">
        <f aca="false">SUM(C6:L6)-MIN(C6:L6)</f>
        <v>4.5</v>
      </c>
      <c r="O6" s="25" t="n">
        <f aca="false">SUM(C6:L6)-MIN(C6:L6)-SMALL(C6:L6,2)</f>
        <v>0</v>
      </c>
      <c r="P6" s="31"/>
    </row>
    <row r="7" customFormat="false" ht="13.8" hidden="false" customHeight="false" outlineLevel="0" collapsed="false">
      <c r="A7" s="23" t="n">
        <v>5</v>
      </c>
      <c r="B7" s="24" t="s">
        <v>21</v>
      </c>
      <c r="C7" s="25" t="n">
        <v>3</v>
      </c>
      <c r="D7" s="25" t="n">
        <v>5</v>
      </c>
      <c r="E7" s="28"/>
      <c r="F7" s="28"/>
      <c r="G7" s="27"/>
      <c r="H7" s="28"/>
      <c r="I7" s="27"/>
      <c r="J7" s="27"/>
      <c r="K7" s="25"/>
      <c r="L7" s="27"/>
      <c r="M7" s="27" t="n">
        <f aca="false">SUM(C7:L7)</f>
        <v>8</v>
      </c>
      <c r="N7" s="27" t="n">
        <f aca="false">SUM(C7:L7)-MIN(C7:L7)</f>
        <v>5</v>
      </c>
      <c r="O7" s="25" t="n">
        <f aca="false">SUM(C7:L7)-MIN(C7:L7)-SMALL(C7:L7,2)</f>
        <v>0</v>
      </c>
      <c r="P7" s="31"/>
    </row>
    <row r="8" customFormat="false" ht="13.8" hidden="false" customHeight="false" outlineLevel="0" collapsed="false">
      <c r="A8" s="23" t="n">
        <v>6</v>
      </c>
      <c r="B8" s="24" t="s">
        <v>12</v>
      </c>
      <c r="C8" s="25" t="n">
        <v>4.5</v>
      </c>
      <c r="D8" s="25" t="n">
        <v>3.5</v>
      </c>
      <c r="E8" s="28"/>
      <c r="F8" s="27"/>
      <c r="G8" s="28"/>
      <c r="H8" s="28"/>
      <c r="I8" s="27"/>
      <c r="J8" s="28"/>
      <c r="K8" s="27"/>
      <c r="L8" s="27"/>
      <c r="M8" s="27" t="n">
        <f aca="false">SUM(C8:L8)</f>
        <v>8</v>
      </c>
      <c r="N8" s="27" t="n">
        <f aca="false">SUM(C8:L8)-MIN(C8:L8)</f>
        <v>4.5</v>
      </c>
      <c r="O8" s="25" t="n">
        <f aca="false">SUM(C8:L8)-MIN(C8:L8)-SMALL(C8:L8,2)</f>
        <v>0</v>
      </c>
      <c r="P8" s="31"/>
    </row>
    <row r="9" customFormat="false" ht="13.8" hidden="false" customHeight="false" outlineLevel="0" collapsed="false">
      <c r="A9" s="23" t="n">
        <v>7</v>
      </c>
      <c r="B9" s="24" t="s">
        <v>15</v>
      </c>
      <c r="C9" s="25" t="n">
        <v>4</v>
      </c>
      <c r="D9" s="25" t="n">
        <v>2.5</v>
      </c>
      <c r="E9" s="25"/>
      <c r="F9" s="25"/>
      <c r="G9" s="27"/>
      <c r="H9" s="28"/>
      <c r="I9" s="28"/>
      <c r="J9" s="25"/>
      <c r="K9" s="25"/>
      <c r="L9" s="27"/>
      <c r="M9" s="27" t="n">
        <f aca="false">SUM(C9:L9)</f>
        <v>6.5</v>
      </c>
      <c r="N9" s="27" t="n">
        <f aca="false">SUM(C9:L9)-MIN(C9:L9)</f>
        <v>4</v>
      </c>
      <c r="O9" s="25" t="n">
        <f aca="false">SUM(C9:L9)-MIN(C9:L9)-SMALL(C9:L9,2)</f>
        <v>0</v>
      </c>
      <c r="P9" s="31"/>
    </row>
    <row r="10" customFormat="false" ht="13.8" hidden="false" customHeight="false" outlineLevel="0" collapsed="false">
      <c r="A10" s="23" t="n">
        <v>8</v>
      </c>
      <c r="B10" s="24" t="s">
        <v>129</v>
      </c>
      <c r="C10" s="33" t="n">
        <v>0</v>
      </c>
      <c r="D10" s="25" t="n">
        <v>6</v>
      </c>
      <c r="E10" s="27"/>
      <c r="F10" s="34"/>
      <c r="G10" s="28"/>
      <c r="H10" s="28"/>
      <c r="I10" s="28"/>
      <c r="J10" s="27"/>
      <c r="K10" s="28"/>
      <c r="L10" s="28"/>
      <c r="M10" s="27" t="n">
        <f aca="false">SUM(C10:L10)</f>
        <v>6</v>
      </c>
      <c r="N10" s="27" t="n">
        <f aca="false">SUM(C10:L10)-MIN(C10:L10)</f>
        <v>6</v>
      </c>
      <c r="O10" s="25" t="n">
        <f aca="false">SUM(C10:L10)-MIN(C10:L10)-SMALL(C10:L10,2)</f>
        <v>0</v>
      </c>
      <c r="P10" s="31"/>
    </row>
    <row r="11" customFormat="false" ht="13.8" hidden="false" customHeight="false" outlineLevel="0" collapsed="false">
      <c r="A11" s="23" t="n">
        <v>9</v>
      </c>
      <c r="B11" s="24" t="s">
        <v>130</v>
      </c>
      <c r="C11" s="33" t="n">
        <v>0</v>
      </c>
      <c r="D11" s="25" t="n">
        <v>6</v>
      </c>
      <c r="E11" s="27"/>
      <c r="F11" s="34"/>
      <c r="G11" s="28"/>
      <c r="H11" s="28"/>
      <c r="I11" s="28"/>
      <c r="J11" s="27"/>
      <c r="K11" s="28"/>
      <c r="L11" s="28"/>
      <c r="M11" s="27" t="n">
        <f aca="false">SUM(C11:L11)</f>
        <v>6</v>
      </c>
      <c r="N11" s="27" t="n">
        <f aca="false">SUM(C11:L11)-MIN(C11:L11)</f>
        <v>6</v>
      </c>
      <c r="O11" s="25" t="n">
        <f aca="false">SUM(C11:L11)-MIN(C11:L11)-SMALL(C11:L11,2)</f>
        <v>0</v>
      </c>
      <c r="P11" s="31"/>
    </row>
    <row r="12" customFormat="false" ht="13.8" hidden="false" customHeight="false" outlineLevel="0" collapsed="false">
      <c r="A12" s="23" t="n">
        <v>10</v>
      </c>
      <c r="B12" s="24" t="s">
        <v>26</v>
      </c>
      <c r="C12" s="25" t="n">
        <v>2.5</v>
      </c>
      <c r="D12" s="27" t="n">
        <v>3.5</v>
      </c>
      <c r="E12" s="25"/>
      <c r="F12" s="27"/>
      <c r="G12" s="27"/>
      <c r="H12" s="28"/>
      <c r="I12" s="28"/>
      <c r="J12" s="27"/>
      <c r="K12" s="28"/>
      <c r="L12" s="27"/>
      <c r="M12" s="27" t="n">
        <f aca="false">SUM(C12:L12)</f>
        <v>6</v>
      </c>
      <c r="N12" s="27" t="n">
        <f aca="false">SUM(C12:L12)-MIN(C12:L12)</f>
        <v>3.5</v>
      </c>
      <c r="O12" s="25" t="n">
        <f aca="false">SUM(C12:L12)-MIN(C12:L12)-SMALL(C12:L12,2)</f>
        <v>0</v>
      </c>
      <c r="P12" s="31"/>
    </row>
    <row r="13" customFormat="false" ht="13.8" hidden="false" customHeight="false" outlineLevel="0" collapsed="false">
      <c r="A13" s="23" t="n">
        <v>11</v>
      </c>
      <c r="B13" s="24" t="s">
        <v>24</v>
      </c>
      <c r="C13" s="25" t="n">
        <v>3</v>
      </c>
      <c r="D13" s="25" t="n">
        <v>3</v>
      </c>
      <c r="E13" s="27"/>
      <c r="F13" s="28"/>
      <c r="G13" s="27"/>
      <c r="H13" s="27"/>
      <c r="I13" s="27"/>
      <c r="J13" s="28"/>
      <c r="K13" s="28"/>
      <c r="L13" s="28"/>
      <c r="M13" s="27" t="n">
        <f aca="false">SUM(C13:L13)</f>
        <v>6</v>
      </c>
      <c r="N13" s="27" t="n">
        <f aca="false">SUM(C13:L13)-MIN(C13:L13)</f>
        <v>3</v>
      </c>
      <c r="O13" s="25" t="n">
        <f aca="false">SUM(C13:L13)-MIN(C13:L13)-SMALL(C13:L13,2)</f>
        <v>0</v>
      </c>
      <c r="P13" s="31"/>
    </row>
    <row r="14" customFormat="false" ht="13.8" hidden="false" customHeight="false" outlineLevel="0" collapsed="false">
      <c r="A14" s="23" t="n">
        <v>12</v>
      </c>
      <c r="B14" s="24" t="s">
        <v>28</v>
      </c>
      <c r="C14" s="25" t="n">
        <v>2.5</v>
      </c>
      <c r="D14" s="25" t="n">
        <v>2.5</v>
      </c>
      <c r="E14" s="33"/>
      <c r="F14" s="25"/>
      <c r="G14" s="25"/>
      <c r="H14" s="28"/>
      <c r="I14" s="25"/>
      <c r="J14" s="25"/>
      <c r="K14" s="28"/>
      <c r="L14" s="25"/>
      <c r="M14" s="27" t="n">
        <f aca="false">SUM(C14:L14)</f>
        <v>5</v>
      </c>
      <c r="N14" s="27" t="n">
        <f aca="false">SUM(C14:L14)-MIN(C14:L14)</f>
        <v>2.5</v>
      </c>
      <c r="O14" s="25" t="n">
        <f aca="false">SUM(C14:L14)-MIN(C14:L14)-SMALL(C14:L14,2)</f>
        <v>0</v>
      </c>
      <c r="P14" s="31"/>
    </row>
    <row r="15" customFormat="false" ht="13.8" hidden="false" customHeight="false" outlineLevel="0" collapsed="false">
      <c r="A15" s="23" t="n">
        <v>13</v>
      </c>
      <c r="B15" s="24" t="s">
        <v>131</v>
      </c>
      <c r="C15" s="33" t="n">
        <v>0</v>
      </c>
      <c r="D15" s="25" t="n">
        <v>4.5</v>
      </c>
      <c r="E15" s="27"/>
      <c r="F15" s="34"/>
      <c r="G15" s="28"/>
      <c r="H15" s="28"/>
      <c r="I15" s="28"/>
      <c r="J15" s="27"/>
      <c r="K15" s="28"/>
      <c r="L15" s="28"/>
      <c r="M15" s="27" t="n">
        <f aca="false">SUM(C15:L15)</f>
        <v>4.5</v>
      </c>
      <c r="N15" s="27" t="n">
        <f aca="false">SUM(C15:L15)-MIN(C15:L15)</f>
        <v>4.5</v>
      </c>
      <c r="O15" s="25" t="n">
        <f aca="false">SUM(C15:L15)-MIN(C15:L15)-SMALL(C15:L15,2)</f>
        <v>0</v>
      </c>
      <c r="P15" s="31"/>
    </row>
    <row r="16" customFormat="false" ht="13.8" hidden="false" customHeight="false" outlineLevel="0" collapsed="false">
      <c r="A16" s="23" t="n">
        <v>14</v>
      </c>
      <c r="B16" s="24" t="s">
        <v>30</v>
      </c>
      <c r="C16" s="25" t="n">
        <v>2</v>
      </c>
      <c r="D16" s="25" t="n">
        <v>2.5</v>
      </c>
      <c r="E16" s="27"/>
      <c r="F16" s="34"/>
      <c r="G16" s="28"/>
      <c r="H16" s="28"/>
      <c r="I16" s="28"/>
      <c r="J16" s="27"/>
      <c r="K16" s="28"/>
      <c r="L16" s="28"/>
      <c r="M16" s="27" t="n">
        <f aca="false">SUM(C16:L16)</f>
        <v>4.5</v>
      </c>
      <c r="N16" s="27"/>
      <c r="O16" s="25"/>
      <c r="P16" s="31"/>
    </row>
    <row r="17" customFormat="false" ht="13.8" hidden="false" customHeight="false" outlineLevel="0" collapsed="false">
      <c r="A17" s="23" t="n">
        <v>15</v>
      </c>
      <c r="B17" s="24" t="s">
        <v>10</v>
      </c>
      <c r="C17" s="25" t="n">
        <v>4.5</v>
      </c>
      <c r="D17" s="33" t="n">
        <v>0</v>
      </c>
      <c r="E17" s="27"/>
      <c r="F17" s="34"/>
      <c r="G17" s="27"/>
      <c r="H17" s="27"/>
      <c r="I17" s="28"/>
      <c r="J17" s="27"/>
      <c r="K17" s="27"/>
      <c r="L17" s="27"/>
      <c r="M17" s="27" t="n">
        <f aca="false">SUM(C17:L17)</f>
        <v>4.5</v>
      </c>
      <c r="N17" s="27"/>
      <c r="O17" s="25"/>
      <c r="P17" s="31"/>
    </row>
    <row r="18" customFormat="false" ht="13.8" hidden="false" customHeight="false" outlineLevel="0" collapsed="false">
      <c r="A18" s="23" t="n">
        <v>16</v>
      </c>
      <c r="B18" s="24" t="s">
        <v>132</v>
      </c>
      <c r="C18" s="33" t="n">
        <v>0</v>
      </c>
      <c r="D18" s="25" t="n">
        <v>4</v>
      </c>
      <c r="E18" s="27"/>
      <c r="F18" s="34"/>
      <c r="G18" s="28"/>
      <c r="H18" s="28"/>
      <c r="I18" s="28"/>
      <c r="J18" s="27"/>
      <c r="K18" s="28"/>
      <c r="L18" s="28"/>
      <c r="M18" s="27" t="n">
        <f aca="false">SUM(C18:L18)</f>
        <v>4</v>
      </c>
      <c r="N18" s="27"/>
      <c r="O18" s="25"/>
      <c r="P18" s="31"/>
    </row>
    <row r="19" customFormat="false" ht="13.8" hidden="false" customHeight="false" outlineLevel="0" collapsed="false">
      <c r="A19" s="23" t="n">
        <v>17</v>
      </c>
      <c r="B19" s="24" t="s">
        <v>133</v>
      </c>
      <c r="C19" s="33" t="n">
        <v>0</v>
      </c>
      <c r="D19" s="25" t="n">
        <v>4</v>
      </c>
      <c r="E19" s="27"/>
      <c r="F19" s="34"/>
      <c r="G19" s="28"/>
      <c r="H19" s="28"/>
      <c r="I19" s="28"/>
      <c r="J19" s="27"/>
      <c r="K19" s="28"/>
      <c r="L19" s="28"/>
      <c r="M19" s="27" t="n">
        <f aca="false">SUM(C19:L19)</f>
        <v>4</v>
      </c>
      <c r="N19" s="27"/>
      <c r="O19" s="25"/>
      <c r="P19" s="31"/>
    </row>
    <row r="20" customFormat="false" ht="13.8" hidden="false" customHeight="false" outlineLevel="0" collapsed="false">
      <c r="A20" s="23" t="n">
        <v>18</v>
      </c>
      <c r="B20" s="24" t="s">
        <v>14</v>
      </c>
      <c r="C20" s="25" t="n">
        <v>4</v>
      </c>
      <c r="D20" s="33" t="n">
        <v>0</v>
      </c>
      <c r="E20" s="28"/>
      <c r="F20" s="27"/>
      <c r="G20" s="27"/>
      <c r="H20" s="28"/>
      <c r="I20" s="27"/>
      <c r="J20" s="27"/>
      <c r="K20" s="27"/>
      <c r="L20" s="27"/>
      <c r="M20" s="27" t="n">
        <f aca="false">SUM(C20:L20)</f>
        <v>4</v>
      </c>
      <c r="N20" s="27"/>
      <c r="O20" s="25"/>
      <c r="P20" s="31"/>
    </row>
    <row r="21" customFormat="false" ht="13.8" hidden="false" customHeight="false" outlineLevel="0" collapsed="false">
      <c r="A21" s="23" t="n">
        <v>19</v>
      </c>
      <c r="B21" s="24" t="s">
        <v>134</v>
      </c>
      <c r="C21" s="33" t="n">
        <v>0</v>
      </c>
      <c r="D21" s="25" t="n">
        <v>3.5</v>
      </c>
      <c r="E21" s="27"/>
      <c r="F21" s="34"/>
      <c r="G21" s="28"/>
      <c r="H21" s="28"/>
      <c r="I21" s="28"/>
      <c r="J21" s="27"/>
      <c r="K21" s="28"/>
      <c r="L21" s="28"/>
      <c r="M21" s="27" t="n">
        <f aca="false">SUM(C21:L21)</f>
        <v>3.5</v>
      </c>
      <c r="N21" s="27"/>
      <c r="O21" s="25"/>
      <c r="P21" s="31"/>
    </row>
    <row r="22" customFormat="false" ht="13.8" hidden="false" customHeight="false" outlineLevel="0" collapsed="false">
      <c r="A22" s="23" t="n">
        <v>20</v>
      </c>
      <c r="B22" s="24" t="s">
        <v>135</v>
      </c>
      <c r="C22" s="33" t="n">
        <v>0</v>
      </c>
      <c r="D22" s="25" t="n">
        <v>3</v>
      </c>
      <c r="E22" s="27"/>
      <c r="F22" s="34"/>
      <c r="G22" s="28"/>
      <c r="H22" s="28"/>
      <c r="I22" s="28"/>
      <c r="J22" s="27"/>
      <c r="K22" s="28"/>
      <c r="L22" s="28"/>
      <c r="M22" s="27" t="n">
        <f aca="false">SUM(C22:L22)</f>
        <v>3</v>
      </c>
      <c r="N22" s="27"/>
      <c r="O22" s="25"/>
      <c r="P22" s="31"/>
    </row>
    <row r="23" customFormat="false" ht="13.8" hidden="false" customHeight="false" outlineLevel="0" collapsed="false">
      <c r="A23" s="23" t="n">
        <v>21</v>
      </c>
      <c r="B23" s="24" t="s">
        <v>136</v>
      </c>
      <c r="C23" s="33" t="n">
        <v>0</v>
      </c>
      <c r="D23" s="25" t="n">
        <v>3</v>
      </c>
      <c r="E23" s="27"/>
      <c r="F23" s="34"/>
      <c r="G23" s="28"/>
      <c r="H23" s="28"/>
      <c r="I23" s="28"/>
      <c r="J23" s="27"/>
      <c r="K23" s="28"/>
      <c r="L23" s="28"/>
      <c r="M23" s="27" t="n">
        <f aca="false">SUM(C23:L23)</f>
        <v>3</v>
      </c>
      <c r="N23" s="27"/>
      <c r="O23" s="25"/>
      <c r="P23" s="31"/>
    </row>
    <row r="24" customFormat="false" ht="13.8" hidden="false" customHeight="false" outlineLevel="0" collapsed="false">
      <c r="A24" s="26" t="s">
        <v>137</v>
      </c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31"/>
    </row>
    <row r="25" customFormat="false" ht="13.8" hidden="false" customHeight="false" outlineLevel="0" collapsed="false">
      <c r="A25" s="23" t="n">
        <v>1</v>
      </c>
      <c r="B25" s="35"/>
      <c r="C25" s="36"/>
      <c r="D25" s="25"/>
      <c r="E25" s="28"/>
      <c r="F25" s="25"/>
      <c r="G25" s="25"/>
      <c r="H25" s="27"/>
      <c r="I25" s="28"/>
      <c r="J25" s="28"/>
      <c r="K25" s="28"/>
      <c r="L25" s="28"/>
      <c r="M25" s="27" t="n">
        <f aca="false">SUM(C25:L25)</f>
        <v>0</v>
      </c>
      <c r="N25" s="29" t="n">
        <f aca="false">SUM(C25:L25)-MIN(C25:L25)</f>
        <v>0</v>
      </c>
      <c r="O25" s="30" t="e">
        <f aca="false">SUM(C25:L25)-MIN(C25:L25)-SMALL(C25:L25,2)</f>
        <v>#VALUE!</v>
      </c>
      <c r="P25" s="31"/>
    </row>
    <row r="26" customFormat="false" ht="13.8" hidden="false" customHeight="false" outlineLevel="0" collapsed="false">
      <c r="A26" s="23" t="n">
        <v>2</v>
      </c>
      <c r="B26" s="35"/>
      <c r="C26" s="36"/>
      <c r="D26" s="25"/>
      <c r="E26" s="28"/>
      <c r="F26" s="25"/>
      <c r="G26" s="27"/>
      <c r="H26" s="28"/>
      <c r="I26" s="25"/>
      <c r="J26" s="28"/>
      <c r="K26" s="28"/>
      <c r="L26" s="28"/>
      <c r="M26" s="27" t="n">
        <f aca="false">SUM(C26:L26)</f>
        <v>0</v>
      </c>
      <c r="N26" s="29" t="n">
        <f aca="false">SUM(C26:L26)-MIN(C26:L26)</f>
        <v>0</v>
      </c>
      <c r="O26" s="30" t="e">
        <f aca="false">SUM(C26:L26)-MIN(C26:L26)-SMALL(C26:L26,2)</f>
        <v>#VALUE!</v>
      </c>
      <c r="P26" s="31"/>
    </row>
    <row r="27" customFormat="false" ht="13.8" hidden="false" customHeight="false" outlineLevel="0" collapsed="false">
      <c r="A27" s="23" t="n">
        <v>3</v>
      </c>
      <c r="B27" s="35"/>
      <c r="C27" s="28"/>
      <c r="D27" s="28"/>
      <c r="E27" s="28"/>
      <c r="F27" s="28"/>
      <c r="G27" s="28"/>
      <c r="H27" s="27"/>
      <c r="I27" s="28"/>
      <c r="J27" s="28"/>
      <c r="K27" s="28"/>
      <c r="L27" s="28"/>
      <c r="M27" s="27" t="n">
        <f aca="false">SUM(C27:L27)</f>
        <v>0</v>
      </c>
      <c r="N27" s="29" t="n">
        <f aca="false">SUM(C27:L27)-MIN(C27:L27)</f>
        <v>0</v>
      </c>
      <c r="O27" s="30" t="e">
        <f aca="false">SUM(C27:L27)-MIN(C27:L27)-SMALL(C27:L27,2)</f>
        <v>#VALUE!</v>
      </c>
      <c r="P27" s="31"/>
    </row>
    <row r="28" customFormat="false" ht="13.8" hidden="false" customHeight="false" outlineLevel="0" collapsed="false">
      <c r="A28" s="26" t="s">
        <v>138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31"/>
    </row>
    <row r="29" customFormat="false" ht="13.8" hidden="false" customHeight="false" outlineLevel="0" collapsed="false">
      <c r="A29" s="23" t="n">
        <v>1</v>
      </c>
      <c r="B29" s="24" t="s">
        <v>9</v>
      </c>
      <c r="C29" s="25" t="n">
        <v>6</v>
      </c>
      <c r="D29" s="25" t="n">
        <v>6</v>
      </c>
      <c r="E29" s="25"/>
      <c r="F29" s="25"/>
      <c r="G29" s="25"/>
      <c r="H29" s="25"/>
      <c r="I29" s="25"/>
      <c r="J29" s="27"/>
      <c r="K29" s="25"/>
      <c r="L29" s="25"/>
      <c r="M29" s="27" t="n">
        <f aca="false">SUM(C29:L29)</f>
        <v>12</v>
      </c>
      <c r="N29" s="29" t="n">
        <f aca="false">SUM(C29:L29)-MIN(C29:L29)</f>
        <v>6</v>
      </c>
      <c r="O29" s="30" t="n">
        <f aca="false">SUM(C29:L29)-MIN(C29:L29)-SMALL(C29:L29,2)</f>
        <v>0</v>
      </c>
      <c r="P29" s="31"/>
    </row>
    <row r="30" customFormat="false" ht="13.8" hidden="false" customHeight="false" outlineLevel="0" collapsed="false">
      <c r="A30" s="23" t="n">
        <v>2</v>
      </c>
      <c r="B30" s="24" t="s">
        <v>18</v>
      </c>
      <c r="C30" s="25" t="n">
        <v>3.5</v>
      </c>
      <c r="D30" s="25" t="n">
        <v>4</v>
      </c>
      <c r="E30" s="28"/>
      <c r="F30" s="25"/>
      <c r="G30" s="25"/>
      <c r="H30" s="25"/>
      <c r="I30" s="25"/>
      <c r="J30" s="28"/>
      <c r="K30" s="28"/>
      <c r="L30" s="27"/>
      <c r="M30" s="27" t="n">
        <f aca="false">SUM(C30:L30)</f>
        <v>7.5</v>
      </c>
      <c r="N30" s="29" t="n">
        <f aca="false">SUM(C30:L30)-MIN(C30:L30)</f>
        <v>4</v>
      </c>
      <c r="O30" s="30" t="n">
        <f aca="false">SUM(C30:L30)-MIN(C30:L30)-SMALL(C30:L30,2)</f>
        <v>0</v>
      </c>
      <c r="P30" s="31"/>
    </row>
    <row r="31" customFormat="false" ht="13.8" hidden="false" customHeight="false" outlineLevel="0" collapsed="false">
      <c r="A31" s="23" t="n">
        <v>3</v>
      </c>
      <c r="B31" s="24" t="s">
        <v>22</v>
      </c>
      <c r="C31" s="25" t="n">
        <v>3</v>
      </c>
      <c r="D31" s="25" t="n">
        <v>4</v>
      </c>
      <c r="E31" s="28"/>
      <c r="F31" s="25"/>
      <c r="G31" s="28"/>
      <c r="H31" s="28"/>
      <c r="I31" s="28"/>
      <c r="J31" s="27"/>
      <c r="K31" s="25"/>
      <c r="L31" s="28"/>
      <c r="M31" s="27" t="n">
        <f aca="false">SUM(C31:L31)</f>
        <v>7</v>
      </c>
      <c r="N31" s="29" t="n">
        <f aca="false">SUM(C31:L31)-MIN(C31:L31)</f>
        <v>4</v>
      </c>
      <c r="O31" s="30" t="n">
        <f aca="false">SUM(C31:L31)-MIN(C31:L31)-SMALL(C31:L31,2)</f>
        <v>0</v>
      </c>
      <c r="P31" s="31"/>
    </row>
    <row r="32" customFormat="false" ht="13.8" hidden="false" customHeight="false" outlineLevel="0" collapsed="false">
      <c r="A32" s="23" t="n">
        <v>4</v>
      </c>
      <c r="B32" s="24" t="s">
        <v>23</v>
      </c>
      <c r="C32" s="25" t="n">
        <v>3</v>
      </c>
      <c r="D32" s="25" t="n">
        <v>4</v>
      </c>
      <c r="E32" s="33"/>
      <c r="F32" s="33"/>
      <c r="G32" s="33"/>
      <c r="H32" s="33"/>
      <c r="I32" s="27"/>
      <c r="J32" s="27"/>
      <c r="K32" s="27"/>
      <c r="L32" s="27"/>
      <c r="M32" s="27" t="n">
        <f aca="false">SUM(C32:L32)</f>
        <v>7</v>
      </c>
      <c r="N32" s="27" t="n">
        <f aca="false">SUM(C32:L32)-MIN(C32:L32)</f>
        <v>4</v>
      </c>
      <c r="O32" s="25" t="n">
        <f aca="false">SUM(C32:L32)-MIN(C32:L32)-SMALL(C32:L32,2)</f>
        <v>0</v>
      </c>
      <c r="P32" s="31"/>
    </row>
    <row r="33" customFormat="false" ht="13.8" hidden="false" customHeight="false" outlineLevel="0" collapsed="false">
      <c r="A33" s="23" t="n">
        <v>5</v>
      </c>
      <c r="B33" s="24" t="s">
        <v>19</v>
      </c>
      <c r="C33" s="25" t="n">
        <v>3.5</v>
      </c>
      <c r="D33" s="25" t="n">
        <v>3</v>
      </c>
      <c r="E33" s="25"/>
      <c r="F33" s="25"/>
      <c r="G33" s="28"/>
      <c r="H33" s="25"/>
      <c r="I33" s="25"/>
      <c r="J33" s="28"/>
      <c r="K33" s="25"/>
      <c r="L33" s="27"/>
      <c r="M33" s="27" t="n">
        <f aca="false">SUM(C33:L33)</f>
        <v>6.5</v>
      </c>
      <c r="N33" s="27" t="n">
        <f aca="false">SUM(C33:L33)-MIN(C33:L33)</f>
        <v>3.5</v>
      </c>
      <c r="O33" s="25" t="n">
        <f aca="false">SUM(C33:L33)-MIN(C33:L33)-SMALL(C33:L33,2)</f>
        <v>0</v>
      </c>
      <c r="P33" s="31"/>
    </row>
    <row r="34" customFormat="false" ht="13.8" hidden="false" customHeight="false" outlineLevel="0" collapsed="false">
      <c r="A34" s="23" t="n">
        <v>6</v>
      </c>
      <c r="B34" s="24" t="s">
        <v>20</v>
      </c>
      <c r="C34" s="25" t="n">
        <v>3.5</v>
      </c>
      <c r="D34" s="25" t="n">
        <v>3</v>
      </c>
      <c r="E34" s="25"/>
      <c r="F34" s="25"/>
      <c r="G34" s="25"/>
      <c r="H34" s="27"/>
      <c r="I34" s="27"/>
      <c r="J34" s="27"/>
      <c r="K34" s="28"/>
      <c r="L34" s="27"/>
      <c r="M34" s="27" t="n">
        <f aca="false">SUM(C34:L34)</f>
        <v>6.5</v>
      </c>
      <c r="N34" s="27" t="n">
        <f aca="false">SUM(C34:L34)-MIN(C34:L34)</f>
        <v>3.5</v>
      </c>
      <c r="O34" s="25" t="n">
        <f aca="false">SUM(C34:L34)-MIN(C34:L34)-SMALL(C34:L34,2)</f>
        <v>0</v>
      </c>
      <c r="P34" s="31"/>
    </row>
    <row r="35" customFormat="false" ht="13.8" hidden="false" customHeight="false" outlineLevel="0" collapsed="false">
      <c r="A35" s="23" t="n">
        <v>7</v>
      </c>
      <c r="B35" s="35" t="s">
        <v>139</v>
      </c>
      <c r="C35" s="33" t="n">
        <v>0</v>
      </c>
      <c r="D35" s="25" t="n">
        <v>6</v>
      </c>
      <c r="E35" s="33"/>
      <c r="F35" s="33"/>
      <c r="G35" s="33"/>
      <c r="H35" s="33"/>
      <c r="I35" s="27"/>
      <c r="J35" s="28"/>
      <c r="K35" s="27"/>
      <c r="L35" s="27"/>
      <c r="M35" s="27" t="n">
        <f aca="false">SUM(C35:L35)</f>
        <v>6</v>
      </c>
      <c r="N35" s="27" t="n">
        <f aca="false">SUM(C35:L35)-MIN(C35:L35)</f>
        <v>6</v>
      </c>
      <c r="O35" s="25" t="n">
        <f aca="false">SUM(C35:L35)-MIN(C35:L35)-SMALL(C35:L35,2)</f>
        <v>0</v>
      </c>
      <c r="P35" s="31"/>
    </row>
    <row r="36" customFormat="false" ht="13.8" hidden="false" customHeight="false" outlineLevel="0" collapsed="false">
      <c r="A36" s="23" t="n">
        <v>8</v>
      </c>
      <c r="B36" s="24" t="s">
        <v>31</v>
      </c>
      <c r="C36" s="25" t="n">
        <v>2</v>
      </c>
      <c r="D36" s="25" t="n">
        <v>3</v>
      </c>
      <c r="E36" s="28"/>
      <c r="F36" s="28"/>
      <c r="G36" s="27"/>
      <c r="H36" s="28"/>
      <c r="I36" s="25"/>
      <c r="J36" s="27"/>
      <c r="K36" s="28"/>
      <c r="L36" s="25"/>
      <c r="M36" s="27" t="n">
        <f aca="false">SUM(C36:L36)</f>
        <v>5</v>
      </c>
      <c r="N36" s="27" t="n">
        <f aca="false">SUM(C36:L36)-MIN(C36:L36)</f>
        <v>3</v>
      </c>
      <c r="O36" s="25" t="n">
        <f aca="false">SUM(C36:L36)-MIN(C36:L36)-SMALL(C36:L36,2)</f>
        <v>0</v>
      </c>
      <c r="P36" s="31"/>
    </row>
    <row r="37" customFormat="false" ht="13.8" hidden="false" customHeight="false" outlineLevel="0" collapsed="false">
      <c r="A37" s="23" t="n">
        <v>9</v>
      </c>
      <c r="B37" s="24" t="s">
        <v>32</v>
      </c>
      <c r="C37" s="25" t="n">
        <v>1.5</v>
      </c>
      <c r="D37" s="25" t="n">
        <v>3</v>
      </c>
      <c r="E37" s="28"/>
      <c r="F37" s="28"/>
      <c r="G37" s="28"/>
      <c r="H37" s="25"/>
      <c r="I37" s="25"/>
      <c r="J37" s="28"/>
      <c r="K37" s="25"/>
      <c r="L37" s="25"/>
      <c r="M37" s="27" t="n">
        <f aca="false">SUM(C37:L37)</f>
        <v>4.5</v>
      </c>
      <c r="N37" s="27" t="n">
        <f aca="false">SUM(C37:L37)-MIN(C37:L37)</f>
        <v>3</v>
      </c>
      <c r="O37" s="25" t="n">
        <f aca="false">SUM(C37:L37)-MIN(C37:L37)-SMALL(C37:L37,2)</f>
        <v>0</v>
      </c>
      <c r="P37" s="31"/>
    </row>
    <row r="38" customFormat="false" ht="13.8" hidden="false" customHeight="false" outlineLevel="0" collapsed="false">
      <c r="A38" s="23" t="n">
        <v>10</v>
      </c>
      <c r="B38" s="35" t="s">
        <v>140</v>
      </c>
      <c r="C38" s="33" t="n">
        <v>0</v>
      </c>
      <c r="D38" s="25" t="n">
        <v>4</v>
      </c>
      <c r="E38" s="33"/>
      <c r="F38" s="33"/>
      <c r="G38" s="25"/>
      <c r="H38" s="28"/>
      <c r="I38" s="28"/>
      <c r="J38" s="25"/>
      <c r="K38" s="28"/>
      <c r="L38" s="28"/>
      <c r="M38" s="27" t="n">
        <f aca="false">SUM(C38:L38)</f>
        <v>4</v>
      </c>
      <c r="N38" s="27" t="n">
        <f aca="false">SUM(C38:L38)-MIN(C38:L38)</f>
        <v>4</v>
      </c>
      <c r="O38" s="25" t="n">
        <f aca="false">SUM(C38:L38)-MIN(C38:L38)-SMALL(C38:L38,2)</f>
        <v>0</v>
      </c>
      <c r="P38" s="31"/>
    </row>
    <row r="39" customFormat="false" ht="13.8" hidden="false" customHeight="false" outlineLevel="0" collapsed="false">
      <c r="A39" s="23" t="n">
        <v>11</v>
      </c>
      <c r="B39" s="35" t="s">
        <v>141</v>
      </c>
      <c r="C39" s="33" t="n">
        <v>0</v>
      </c>
      <c r="D39" s="25" t="n">
        <v>4</v>
      </c>
      <c r="E39" s="28"/>
      <c r="F39" s="25"/>
      <c r="G39" s="28"/>
      <c r="H39" s="28"/>
      <c r="I39" s="28"/>
      <c r="J39" s="28"/>
      <c r="K39" s="28"/>
      <c r="L39" s="28"/>
      <c r="M39" s="27" t="n">
        <f aca="false">SUM(C39:L39)</f>
        <v>4</v>
      </c>
      <c r="N39" s="27" t="n">
        <f aca="false">SUM(C39:L39)-MIN(C39:L39)</f>
        <v>4</v>
      </c>
      <c r="O39" s="25" t="n">
        <f aca="false">SUM(C39:L39)-MIN(C39:L39)-SMALL(C39:L39,2)</f>
        <v>0</v>
      </c>
      <c r="P39" s="31"/>
    </row>
    <row r="40" customFormat="false" ht="13.8" hidden="false" customHeight="false" outlineLevel="0" collapsed="false">
      <c r="A40" s="23" t="n">
        <v>12</v>
      </c>
      <c r="B40" s="24" t="s">
        <v>29</v>
      </c>
      <c r="C40" s="25" t="n">
        <v>2.5</v>
      </c>
      <c r="D40" s="25" t="n">
        <v>1.5</v>
      </c>
      <c r="E40" s="33"/>
      <c r="F40" s="33"/>
      <c r="G40" s="25"/>
      <c r="H40" s="25"/>
      <c r="I40" s="28"/>
      <c r="J40" s="28"/>
      <c r="K40" s="28"/>
      <c r="L40" s="25"/>
      <c r="M40" s="27" t="n">
        <f aca="false">SUM(C40:L40)</f>
        <v>4</v>
      </c>
      <c r="N40" s="27" t="n">
        <f aca="false">SUM(C40:L40)-MIN(C40:L40)</f>
        <v>2.5</v>
      </c>
      <c r="O40" s="25" t="n">
        <f aca="false">SUM(C40:L40)-MIN(C40:L40)-SMALL(C40:L40,2)</f>
        <v>0</v>
      </c>
      <c r="P40" s="31"/>
    </row>
    <row r="41" customFormat="false" ht="13.8" hidden="false" customHeight="false" outlineLevel="0" collapsed="false">
      <c r="A41" s="23" t="n">
        <v>13</v>
      </c>
      <c r="B41" s="35" t="s">
        <v>142</v>
      </c>
      <c r="C41" s="33" t="n">
        <v>0</v>
      </c>
      <c r="D41" s="25" t="n">
        <v>3.5</v>
      </c>
      <c r="E41" s="33"/>
      <c r="F41" s="25"/>
      <c r="G41" s="28"/>
      <c r="H41" s="28"/>
      <c r="I41" s="28"/>
      <c r="J41" s="28"/>
      <c r="K41" s="28"/>
      <c r="L41" s="28"/>
      <c r="M41" s="27" t="n">
        <f aca="false">SUM(C41:L41)</f>
        <v>3.5</v>
      </c>
      <c r="N41" s="27" t="n">
        <f aca="false">SUM(C41:L41)-MIN(C41:L41)</f>
        <v>3.5</v>
      </c>
      <c r="O41" s="25" t="n">
        <f aca="false">SUM(C41:L41)-MIN(C41:L41)-SMALL(C41:L41,2)</f>
        <v>0</v>
      </c>
      <c r="P41" s="31"/>
    </row>
    <row r="42" customFormat="false" ht="13.8" hidden="false" customHeight="false" outlineLevel="0" collapsed="false">
      <c r="A42" s="23" t="n">
        <v>14</v>
      </c>
      <c r="B42" s="24" t="s">
        <v>27</v>
      </c>
      <c r="C42" s="25" t="n">
        <v>2.5</v>
      </c>
      <c r="D42" s="33" t="n">
        <v>0</v>
      </c>
      <c r="E42" s="28"/>
      <c r="F42" s="28"/>
      <c r="G42" s="27"/>
      <c r="H42" s="28"/>
      <c r="I42" s="28"/>
      <c r="J42" s="27"/>
      <c r="K42" s="25"/>
      <c r="L42" s="25"/>
      <c r="M42" s="27" t="n">
        <f aca="false">SUM(C42:L42)</f>
        <v>2.5</v>
      </c>
      <c r="N42" s="27" t="n">
        <f aca="false">SUM(C42:L42)-MIN(C42:L42)</f>
        <v>2.5</v>
      </c>
      <c r="O42" s="25" t="n">
        <f aca="false">SUM(C42:L42)-MIN(C42:L42)-SMALL(C42:L42,2)</f>
        <v>0</v>
      </c>
      <c r="P42" s="31"/>
    </row>
    <row r="43" customFormat="false" ht="13.8" hidden="false" customHeight="false" outlineLevel="0" collapsed="false">
      <c r="A43" s="26" t="s">
        <v>143</v>
      </c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31"/>
    </row>
    <row r="44" customFormat="false" ht="13.8" hidden="false" customHeight="false" outlineLevel="0" collapsed="false">
      <c r="A44" s="23" t="n">
        <v>1</v>
      </c>
      <c r="B44" s="24" t="s">
        <v>13</v>
      </c>
      <c r="C44" s="23" t="n">
        <v>4.5</v>
      </c>
      <c r="D44" s="33" t="n">
        <v>0</v>
      </c>
      <c r="E44" s="25"/>
      <c r="F44" s="28"/>
      <c r="G44" s="27"/>
      <c r="H44" s="25"/>
      <c r="I44" s="28"/>
      <c r="J44" s="27"/>
      <c r="K44" s="28"/>
      <c r="L44" s="27"/>
      <c r="M44" s="27" t="n">
        <f aca="false">SUM(C44:L44)</f>
        <v>4.5</v>
      </c>
      <c r="N44" s="29" t="n">
        <f aca="false">SUM(C44:L44)-MIN(C44:L44)</f>
        <v>4.5</v>
      </c>
      <c r="O44" s="30" t="n">
        <f aca="false">SUM(C44:L44)-MIN(C44:L44)-SMALL(C44:L44,2)</f>
        <v>0</v>
      </c>
      <c r="P44" s="31"/>
    </row>
    <row r="45" customFormat="false" ht="13.8" hidden="false" customHeight="false" outlineLevel="0" collapsed="false">
      <c r="A45" s="23" t="n">
        <v>2</v>
      </c>
      <c r="B45" s="24" t="s">
        <v>25</v>
      </c>
      <c r="C45" s="25" t="n">
        <v>3</v>
      </c>
      <c r="D45" s="25" t="n">
        <v>2.5</v>
      </c>
      <c r="E45" s="28"/>
      <c r="F45" s="28"/>
      <c r="G45" s="25"/>
      <c r="H45" s="27"/>
      <c r="I45" s="28"/>
      <c r="J45" s="28"/>
      <c r="K45" s="28"/>
      <c r="L45" s="28"/>
      <c r="M45" s="27" t="n">
        <f aca="false">SUM(C45:L45)</f>
        <v>5.5</v>
      </c>
      <c r="N45" s="29" t="n">
        <f aca="false">SUM(C45:L45)-MIN(C45:L45)</f>
        <v>3</v>
      </c>
      <c r="O45" s="30" t="n">
        <f aca="false">SUM(C45:L45)-MIN(C45:L45)-SMALL(C45:L45,2)</f>
        <v>0</v>
      </c>
      <c r="P45" s="31"/>
    </row>
    <row r="46" customFormat="false" ht="13.8" hidden="false" customHeight="false" outlineLevel="0" collapsed="false">
      <c r="A46" s="23" t="n">
        <v>3</v>
      </c>
      <c r="B46" s="24" t="s">
        <v>144</v>
      </c>
      <c r="C46" s="33" t="n">
        <v>0</v>
      </c>
      <c r="D46" s="25" t="n">
        <v>4.5</v>
      </c>
      <c r="E46" s="28"/>
      <c r="F46" s="28"/>
      <c r="G46" s="25"/>
      <c r="H46" s="27"/>
      <c r="I46" s="28"/>
      <c r="J46" s="28"/>
      <c r="K46" s="28"/>
      <c r="L46" s="28"/>
      <c r="M46" s="27" t="n">
        <f aca="false">SUM(C46:L46)</f>
        <v>4.5</v>
      </c>
      <c r="N46" s="29"/>
      <c r="O46" s="30"/>
      <c r="P46" s="31"/>
    </row>
    <row r="47" customFormat="false" ht="13.8" hidden="false" customHeight="false" outlineLevel="0" collapsed="false">
      <c r="A47" s="23" t="n">
        <v>4</v>
      </c>
      <c r="B47" s="24" t="s">
        <v>145</v>
      </c>
      <c r="C47" s="33" t="n">
        <v>0</v>
      </c>
      <c r="D47" s="25" t="n">
        <v>4</v>
      </c>
      <c r="E47" s="28"/>
      <c r="F47" s="28"/>
      <c r="G47" s="25"/>
      <c r="H47" s="27"/>
      <c r="I47" s="28"/>
      <c r="J47" s="28"/>
      <c r="K47" s="28"/>
      <c r="L47" s="28"/>
      <c r="M47" s="27" t="n">
        <f aca="false">SUM(C47:L47)</f>
        <v>4</v>
      </c>
      <c r="N47" s="29"/>
      <c r="O47" s="30"/>
      <c r="P47" s="31"/>
    </row>
    <row r="48" customFormat="false" ht="13.8" hidden="false" customHeight="false" outlineLevel="0" collapsed="false">
      <c r="A48" s="23" t="n">
        <v>5</v>
      </c>
      <c r="B48" s="24" t="s">
        <v>146</v>
      </c>
      <c r="C48" s="33" t="n">
        <v>0</v>
      </c>
      <c r="D48" s="25" t="n">
        <v>3</v>
      </c>
      <c r="E48" s="28"/>
      <c r="F48" s="28"/>
      <c r="G48" s="25"/>
      <c r="H48" s="27"/>
      <c r="I48" s="28"/>
      <c r="J48" s="28"/>
      <c r="K48" s="28"/>
      <c r="L48" s="28"/>
      <c r="M48" s="27" t="n">
        <f aca="false">SUM(C48:L48)</f>
        <v>3</v>
      </c>
      <c r="N48" s="29"/>
      <c r="O48" s="30"/>
      <c r="P48" s="31"/>
    </row>
    <row r="49" customFormat="false" ht="13.8" hidden="false" customHeight="false" outlineLevel="0" collapsed="false">
      <c r="A49" s="23" t="n">
        <v>6</v>
      </c>
      <c r="B49" s="24" t="s">
        <v>147</v>
      </c>
      <c r="C49" s="33" t="n">
        <v>0</v>
      </c>
      <c r="D49" s="25" t="n">
        <v>3</v>
      </c>
      <c r="E49" s="28"/>
      <c r="F49" s="28"/>
      <c r="G49" s="25"/>
      <c r="H49" s="27"/>
      <c r="I49" s="28"/>
      <c r="J49" s="28"/>
      <c r="K49" s="28"/>
      <c r="L49" s="28"/>
      <c r="M49" s="27" t="n">
        <f aca="false">SUM(C49:L49)</f>
        <v>3</v>
      </c>
      <c r="N49" s="29"/>
      <c r="O49" s="30"/>
      <c r="P49" s="31"/>
    </row>
    <row r="50" customFormat="false" ht="13.8" hidden="false" customHeight="false" outlineLevel="0" collapsed="false">
      <c r="A50" s="23" t="n">
        <v>7</v>
      </c>
      <c r="B50" s="24" t="s">
        <v>148</v>
      </c>
      <c r="C50" s="33" t="n">
        <v>0</v>
      </c>
      <c r="D50" s="25" t="n">
        <v>2.5</v>
      </c>
      <c r="E50" s="28"/>
      <c r="F50" s="28"/>
      <c r="G50" s="25"/>
      <c r="H50" s="27"/>
      <c r="I50" s="28"/>
      <c r="J50" s="28"/>
      <c r="K50" s="28"/>
      <c r="L50" s="28"/>
      <c r="M50" s="27" t="n">
        <f aca="false">SUM(C50:L50)</f>
        <v>2.5</v>
      </c>
      <c r="N50" s="29"/>
      <c r="O50" s="30"/>
      <c r="P50" s="31"/>
    </row>
    <row r="51" customFormat="false" ht="13.8" hidden="false" customHeight="false" outlineLevel="0" collapsed="false">
      <c r="A51" s="23" t="n">
        <v>8</v>
      </c>
      <c r="B51" s="24" t="s">
        <v>149</v>
      </c>
      <c r="C51" s="33" t="n">
        <v>0</v>
      </c>
      <c r="D51" s="25" t="n">
        <v>2</v>
      </c>
      <c r="E51" s="28"/>
      <c r="F51" s="28"/>
      <c r="G51" s="25"/>
      <c r="H51" s="27"/>
      <c r="I51" s="28"/>
      <c r="J51" s="28"/>
      <c r="K51" s="28"/>
      <c r="L51" s="28"/>
      <c r="M51" s="27" t="n">
        <f aca="false">SUM(C51:L51)</f>
        <v>2</v>
      </c>
      <c r="N51" s="29"/>
      <c r="O51" s="30"/>
      <c r="P51" s="31"/>
    </row>
    <row r="52" customFormat="false" ht="13.8" hidden="false" customHeight="false" outlineLevel="0" collapsed="false">
      <c r="A52" s="23" t="n">
        <v>9</v>
      </c>
      <c r="B52" s="24" t="s">
        <v>150</v>
      </c>
      <c r="C52" s="33" t="n">
        <v>0</v>
      </c>
      <c r="D52" s="25" t="n">
        <v>2</v>
      </c>
      <c r="E52" s="28"/>
      <c r="F52" s="28"/>
      <c r="G52" s="25"/>
      <c r="H52" s="27"/>
      <c r="I52" s="28"/>
      <c r="J52" s="28"/>
      <c r="K52" s="28"/>
      <c r="L52" s="28"/>
      <c r="M52" s="27" t="n">
        <f aca="false">SUM(C52:L52)</f>
        <v>2</v>
      </c>
      <c r="N52" s="29"/>
      <c r="O52" s="30"/>
      <c r="P52" s="31"/>
    </row>
    <row r="53" customFormat="false" ht="13.8" hidden="false" customHeight="false" outlineLevel="0" collapsed="false">
      <c r="A53" s="23" t="n">
        <v>10</v>
      </c>
      <c r="B53" s="24" t="s">
        <v>151</v>
      </c>
      <c r="C53" s="33" t="n">
        <v>0</v>
      </c>
      <c r="D53" s="25" t="n">
        <v>1.5</v>
      </c>
      <c r="E53" s="28"/>
      <c r="F53" s="28"/>
      <c r="G53" s="25"/>
      <c r="H53" s="27"/>
      <c r="I53" s="28"/>
      <c r="J53" s="28"/>
      <c r="K53" s="28"/>
      <c r="L53" s="28"/>
      <c r="M53" s="27" t="n">
        <f aca="false">SUM(C53:L53)</f>
        <v>1.5</v>
      </c>
      <c r="N53" s="29"/>
      <c r="O53" s="30"/>
      <c r="P53" s="31"/>
    </row>
    <row r="54" customFormat="false" ht="13.8" hidden="false" customHeight="false" outlineLevel="0" collapsed="false">
      <c r="A54" s="23" t="n">
        <v>11</v>
      </c>
      <c r="B54" s="24" t="s">
        <v>152</v>
      </c>
      <c r="C54" s="33" t="n">
        <v>0</v>
      </c>
      <c r="D54" s="25" t="n">
        <v>1.5</v>
      </c>
      <c r="E54" s="28"/>
      <c r="F54" s="28"/>
      <c r="G54" s="25"/>
      <c r="H54" s="27"/>
      <c r="I54" s="28"/>
      <c r="J54" s="28"/>
      <c r="K54" s="28"/>
      <c r="L54" s="28"/>
      <c r="M54" s="27" t="n">
        <f aca="false">SUM(C54:L54)</f>
        <v>1.5</v>
      </c>
      <c r="N54" s="29"/>
      <c r="O54" s="30"/>
      <c r="P54" s="31"/>
    </row>
    <row r="55" customFormat="false" ht="13.8" hidden="false" customHeight="false" outlineLevel="0" collapsed="false">
      <c r="A55" s="23" t="n">
        <v>12</v>
      </c>
      <c r="B55" s="24" t="s">
        <v>153</v>
      </c>
      <c r="C55" s="33" t="n">
        <v>0</v>
      </c>
      <c r="D55" s="25" t="n">
        <v>1.5</v>
      </c>
      <c r="E55" s="28"/>
      <c r="F55" s="28"/>
      <c r="G55" s="25"/>
      <c r="H55" s="27"/>
      <c r="I55" s="28"/>
      <c r="J55" s="28"/>
      <c r="K55" s="28"/>
      <c r="L55" s="28"/>
      <c r="M55" s="27" t="n">
        <f aca="false">SUM(C55:L55)</f>
        <v>1.5</v>
      </c>
      <c r="N55" s="29"/>
      <c r="O55" s="30"/>
      <c r="P55" s="31"/>
    </row>
    <row r="56" customFormat="false" ht="13.8" hidden="false" customHeight="false" outlineLevel="0" collapsed="false">
      <c r="A56" s="26" t="s">
        <v>154</v>
      </c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31"/>
    </row>
    <row r="57" customFormat="false" ht="13.8" hidden="false" customHeight="false" outlineLevel="0" collapsed="false">
      <c r="A57" s="23" t="n">
        <v>1</v>
      </c>
      <c r="B57" s="24" t="s">
        <v>22</v>
      </c>
      <c r="C57" s="25" t="n">
        <v>3</v>
      </c>
      <c r="D57" s="27" t="n">
        <v>4</v>
      </c>
      <c r="E57" s="28"/>
      <c r="F57" s="28"/>
      <c r="G57" s="27"/>
      <c r="H57" s="28"/>
      <c r="I57" s="25"/>
      <c r="J57" s="25"/>
      <c r="K57" s="25"/>
      <c r="L57" s="27"/>
      <c r="M57" s="27" t="n">
        <f aca="false">SUM(C57:L57)</f>
        <v>7</v>
      </c>
      <c r="N57" s="29" t="n">
        <f aca="false">SUM(C57:L57)-MIN(C57:L57)</f>
        <v>4</v>
      </c>
      <c r="O57" s="30" t="n">
        <f aca="false">SUM(C57:L57)-MIN(C57:L57)-SMALL(C57:L57,2)</f>
        <v>0</v>
      </c>
      <c r="P57" s="31"/>
    </row>
    <row r="58" customFormat="false" ht="13.8" hidden="false" customHeight="false" outlineLevel="0" collapsed="false">
      <c r="A58" s="23" t="n">
        <v>2</v>
      </c>
      <c r="B58" s="24" t="s">
        <v>23</v>
      </c>
      <c r="C58" s="25" t="n">
        <v>3</v>
      </c>
      <c r="D58" s="25" t="n">
        <v>4</v>
      </c>
      <c r="E58" s="33"/>
      <c r="F58" s="25"/>
      <c r="G58" s="25"/>
      <c r="H58" s="25"/>
      <c r="I58" s="25"/>
      <c r="J58" s="25"/>
      <c r="K58" s="25"/>
      <c r="L58" s="28"/>
      <c r="M58" s="27" t="n">
        <f aca="false">SUM(C58:L58)</f>
        <v>7</v>
      </c>
      <c r="N58" s="29" t="n">
        <f aca="false">SUM(C58:L58)-MIN(C58:L58)</f>
        <v>4</v>
      </c>
      <c r="O58" s="30" t="n">
        <f aca="false">SUM(C58:L58)-MIN(C58:L58)-SMALL(C58:L58,2)</f>
        <v>0</v>
      </c>
      <c r="P58" s="31"/>
    </row>
    <row r="59" customFormat="false" ht="13.8" hidden="false" customHeight="false" outlineLevel="0" collapsed="false">
      <c r="A59" s="23" t="n">
        <v>3</v>
      </c>
      <c r="B59" s="24" t="s">
        <v>19</v>
      </c>
      <c r="C59" s="25" t="n">
        <v>3.5</v>
      </c>
      <c r="D59" s="25" t="n">
        <v>3</v>
      </c>
      <c r="E59" s="25"/>
      <c r="F59" s="25"/>
      <c r="G59" s="25"/>
      <c r="H59" s="28"/>
      <c r="I59" s="28"/>
      <c r="J59" s="25"/>
      <c r="K59" s="25"/>
      <c r="L59" s="25"/>
      <c r="M59" s="27" t="n">
        <f aca="false">SUM(C59:L59)</f>
        <v>6.5</v>
      </c>
      <c r="N59" s="29" t="n">
        <f aca="false">SUM(C59:L59)-MIN(C59:L59)</f>
        <v>3.5</v>
      </c>
      <c r="O59" s="30" t="n">
        <f aca="false">SUM(C59:L59)-MIN(C59:L59)-SMALL(C59:L59,2)</f>
        <v>0</v>
      </c>
      <c r="P59" s="31"/>
    </row>
    <row r="60" customFormat="false" ht="13.8" hidden="false" customHeight="false" outlineLevel="0" collapsed="false">
      <c r="A60" s="23" t="n">
        <v>4</v>
      </c>
      <c r="B60" s="24" t="s">
        <v>15</v>
      </c>
      <c r="C60" s="25" t="n">
        <v>4</v>
      </c>
      <c r="D60" s="25" t="n">
        <v>2.5</v>
      </c>
      <c r="E60" s="28"/>
      <c r="F60" s="25"/>
      <c r="G60" s="25"/>
      <c r="H60" s="28"/>
      <c r="I60" s="25"/>
      <c r="J60" s="25"/>
      <c r="K60" s="25"/>
      <c r="L60" s="25"/>
      <c r="M60" s="27" t="n">
        <f aca="false">SUM(C60:L60)</f>
        <v>6.5</v>
      </c>
      <c r="N60" s="27" t="n">
        <f aca="false">SUM(C60:L60)-MIN(C60:L60)</f>
        <v>4</v>
      </c>
      <c r="O60" s="25" t="n">
        <f aca="false">SUM(C60:L60)-MIN(C60:L60)-SMALL(C60:L60,2)</f>
        <v>0</v>
      </c>
      <c r="P60" s="31"/>
    </row>
    <row r="61" customFormat="false" ht="13.8" hidden="false" customHeight="false" outlineLevel="0" collapsed="false">
      <c r="A61" s="23" t="n">
        <v>5</v>
      </c>
      <c r="B61" s="24" t="s">
        <v>30</v>
      </c>
      <c r="C61" s="25" t="n">
        <v>2</v>
      </c>
      <c r="D61" s="25" t="n">
        <v>2.5</v>
      </c>
      <c r="E61" s="25"/>
      <c r="F61" s="25"/>
      <c r="G61" s="28"/>
      <c r="H61" s="28"/>
      <c r="I61" s="25"/>
      <c r="J61" s="28"/>
      <c r="K61" s="25"/>
      <c r="L61" s="28"/>
      <c r="M61" s="27" t="n">
        <f aca="false">SUM(C61:L61)</f>
        <v>4.5</v>
      </c>
      <c r="N61" s="27" t="n">
        <f aca="false">SUM(C61:L61)-MIN(C61:L61)</f>
        <v>2.5</v>
      </c>
      <c r="O61" s="25" t="n">
        <f aca="false">SUM(C61:L61)-MIN(C61:L61)-SMALL(C61:L61,2)</f>
        <v>0</v>
      </c>
    </row>
    <row r="62" customFormat="false" ht="13.8" hidden="false" customHeight="false" outlineLevel="0" collapsed="false">
      <c r="A62" s="23" t="n">
        <v>6</v>
      </c>
      <c r="B62" s="35" t="s">
        <v>140</v>
      </c>
      <c r="C62" s="33" t="n">
        <v>0</v>
      </c>
      <c r="D62" s="25" t="n">
        <v>4</v>
      </c>
      <c r="E62" s="33"/>
      <c r="F62" s="33"/>
      <c r="G62" s="25"/>
      <c r="H62" s="28"/>
      <c r="I62" s="28"/>
      <c r="J62" s="25"/>
      <c r="K62" s="28"/>
      <c r="L62" s="28"/>
      <c r="M62" s="27" t="n">
        <f aca="false">SUM(C62:L62)</f>
        <v>4</v>
      </c>
    </row>
    <row r="63" customFormat="false" ht="13.8" hidden="false" customHeight="false" outlineLevel="0" collapsed="false">
      <c r="A63" s="23" t="n">
        <v>7</v>
      </c>
      <c r="B63" s="24" t="s">
        <v>134</v>
      </c>
      <c r="C63" s="33" t="n">
        <v>0</v>
      </c>
      <c r="D63" s="25" t="n">
        <v>3.5</v>
      </c>
      <c r="E63" s="28"/>
      <c r="F63" s="25"/>
      <c r="G63" s="28"/>
      <c r="H63" s="28"/>
      <c r="I63" s="28"/>
      <c r="J63" s="27"/>
      <c r="K63" s="25"/>
      <c r="L63" s="28"/>
      <c r="M63" s="27" t="n">
        <f aca="false">SUM(C63:L63)</f>
        <v>3.5</v>
      </c>
    </row>
  </sheetData>
  <mergeCells count="5">
    <mergeCell ref="A2:O2"/>
    <mergeCell ref="A24:O24"/>
    <mergeCell ref="A28:O28"/>
    <mergeCell ref="A43:O43"/>
    <mergeCell ref="A56:O56"/>
  </mergeCells>
  <printOptions headings="false" gridLines="false" gridLinesSet="true" horizontalCentered="false" verticalCentered="false"/>
  <pageMargins left="0.354166666666667" right="0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LibreOffice/5.2.2.2$Windows_X86_64 LibreOffice_project/8f96e87c890bf8fa77463cd4b640a2312823f3ad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2013-01-27T16:01:18Z</dcterms:created>
  <dc:creator>user</dc:creator>
  <dc:description/>
  <dc:language>pl-PL</dc:language>
  <cp:lastModifiedBy/>
  <cp:lastPrinted>2016-12-05T20:34:19Z</cp:lastPrinted>
  <dcterms:modified xsi:type="dcterms:W3CDTF">2017-02-22T08:55:52Z</dcterms:modified>
  <cp:revision>2</cp:revision>
  <dc:subject/>
  <dc:title>Standings - round 7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