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65" windowWidth="16275" windowHeight="8145" activeTab="1"/>
  </bookViews>
  <sheets>
    <sheet name="1." sheetId="1" r:id="rId1"/>
    <sheet name="Generalna" sheetId="3" r:id="rId2"/>
  </sheets>
  <calcPr calcId="145621"/>
</workbook>
</file>

<file path=xl/calcChain.xml><?xml version="1.0" encoding="utf-8"?>
<calcChain xmlns="http://schemas.openxmlformats.org/spreadsheetml/2006/main">
  <c r="M3" i="3" l="1"/>
  <c r="N3" i="3"/>
  <c r="O3" i="3"/>
  <c r="M4" i="3"/>
  <c r="N4" i="3"/>
  <c r="O4" i="3"/>
  <c r="M5" i="3"/>
  <c r="N5" i="3"/>
  <c r="O5" i="3"/>
  <c r="M6" i="3"/>
  <c r="N6" i="3"/>
  <c r="O6" i="3"/>
  <c r="M7" i="3"/>
  <c r="N7" i="3"/>
  <c r="O7" i="3"/>
  <c r="M8" i="3"/>
  <c r="N8" i="3"/>
  <c r="O8" i="3"/>
  <c r="M9" i="3"/>
  <c r="N9" i="3"/>
  <c r="O9" i="3"/>
  <c r="M10" i="3"/>
  <c r="N10" i="3"/>
  <c r="O10" i="3"/>
  <c r="M11" i="3"/>
  <c r="N11" i="3"/>
  <c r="O11" i="3"/>
  <c r="M12" i="3"/>
  <c r="N12" i="3"/>
  <c r="O12" i="3"/>
  <c r="M13" i="3"/>
  <c r="N13" i="3"/>
  <c r="O13" i="3"/>
  <c r="M14" i="3"/>
  <c r="N14" i="3"/>
  <c r="O14" i="3"/>
  <c r="M15" i="3"/>
  <c r="N15" i="3"/>
  <c r="O15" i="3"/>
  <c r="N41" i="3" l="1"/>
  <c r="O41" i="3"/>
  <c r="N42" i="3"/>
  <c r="O42" i="3"/>
  <c r="N44" i="3"/>
  <c r="O43" i="3"/>
  <c r="N43" i="3"/>
  <c r="O44" i="3"/>
  <c r="O40" i="3"/>
  <c r="N40" i="3"/>
  <c r="O38" i="3"/>
  <c r="N38" i="3"/>
  <c r="O37" i="3"/>
  <c r="N37" i="3"/>
  <c r="N29" i="3"/>
  <c r="O26" i="3"/>
  <c r="N30" i="3"/>
  <c r="O27" i="3"/>
  <c r="N28" i="3"/>
  <c r="O29" i="3"/>
  <c r="N27" i="3"/>
  <c r="O30" i="3"/>
  <c r="N26" i="3"/>
  <c r="O28" i="3"/>
  <c r="N32" i="3"/>
  <c r="O32" i="3"/>
  <c r="N31" i="3"/>
  <c r="O31" i="3"/>
  <c r="N33" i="3"/>
  <c r="O33" i="3"/>
  <c r="N34" i="3"/>
  <c r="O34" i="3"/>
  <c r="N35" i="3"/>
  <c r="O35" i="3"/>
  <c r="O23" i="3"/>
  <c r="N25" i="3"/>
  <c r="O24" i="3"/>
  <c r="N23" i="3"/>
  <c r="O25" i="3"/>
  <c r="N24" i="3"/>
  <c r="O22" i="3"/>
  <c r="N22" i="3"/>
  <c r="O21" i="3"/>
  <c r="N21" i="3"/>
  <c r="N18" i="3"/>
  <c r="O18" i="3"/>
  <c r="N19" i="3"/>
  <c r="O19" i="3"/>
  <c r="O17" i="3"/>
  <c r="N17" i="3"/>
  <c r="M35" i="3"/>
  <c r="M26" i="3" l="1"/>
  <c r="M31" i="3"/>
  <c r="M19" i="3" l="1"/>
  <c r="M28" i="3" l="1"/>
  <c r="M32" i="3"/>
  <c r="M34" i="3" l="1"/>
  <c r="M33" i="3"/>
  <c r="M43" i="3"/>
  <c r="M27" i="3" l="1"/>
  <c r="M37" i="3" l="1"/>
  <c r="M38" i="3"/>
  <c r="M21" i="3"/>
  <c r="M22" i="3"/>
  <c r="M25" i="3"/>
  <c r="M24" i="3"/>
  <c r="M30" i="3"/>
  <c r="M23" i="3"/>
  <c r="M29" i="3"/>
  <c r="M44" i="3"/>
  <c r="M17" i="3"/>
  <c r="M18" i="3"/>
  <c r="M42" i="3"/>
  <c r="M41" i="3"/>
  <c r="M40" i="3"/>
</calcChain>
</file>

<file path=xl/sharedStrings.xml><?xml version="1.0" encoding="utf-8"?>
<sst xmlns="http://schemas.openxmlformats.org/spreadsheetml/2006/main" count="83" uniqueCount="52">
  <si>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</si>
  <si>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</si>
  <si>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</si>
  <si>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</si>
  <si>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</si>
  <si>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</si>
  <si>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</si>
  <si>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</si>
  <si>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</si>
  <si>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</si>
  <si>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</si>
  <si>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</si>
  <si>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</si>
  <si>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</si>
  <si>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</si>
  <si>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</si>
  <si>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</si>
  <si>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</si>
  <si>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</si>
  <si>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</si>
  <si>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</si>
  <si>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</si>
  <si>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</si>
  <si>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</si>
  <si>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Suma</t>
  </si>
  <si>
    <t>MRÓZ, Grzegorz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</si>
  <si>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</si>
  <si>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</si>
  <si>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</si>
  <si>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</si>
  <si>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</si>
  <si>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</si>
  <si>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KIEDOWSKI, Artur</t>
  </si>
  <si>
    <t>SZCZUKIEWICZ, Adam</t>
  </si>
  <si>
    <t>Nazwisko Imię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</si>
  <si>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</si>
  <si>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</si>
  <si>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</si>
  <si>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</si>
  <si>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</si>
  <si>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</si>
  <si>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ŁOPUSIEWICZ, Janusz</t>
  </si>
  <si>
    <t>LASZCZOWSKI, Adam</t>
  </si>
  <si>
    <t>URBAN, Marek</t>
  </si>
  <si>
    <t>WÓJCIK, Grzegorz</t>
  </si>
  <si>
    <t>GRUBIAK, Roman</t>
  </si>
  <si>
    <t>DALECZKO, Zbigniew</t>
  </si>
  <si>
    <t>SZCZEPANIAK, Łukasz</t>
  </si>
  <si>
    <t>Suma-1</t>
  </si>
  <si>
    <t>PUCHAŁA, Jan</t>
  </si>
  <si>
    <t>KLĘK, Mikołaj</t>
  </si>
  <si>
    <t>25. Otwarte Mistrzostwa Wrocławia w Szachach Szybkich - 1. Turniej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</si>
</sst>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6" fillId="0" borderId="1" xfId="0" applyFont="1" applyFill="1" applyBorder="1" applyAlignment="1">
      <alignment vertical="center"/>
    </xf>
    <xf numFmtId="164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Font="1" applyFill="1" applyBorder="1" applyAlignment="1">
      <alignment vertical="center"/>
    </xf>
    <xf numFmtId="164" fontId="9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4" fillId="0" borderId="0" xfId="0" applyFont="1" applyBorder="1" applyAlignment="1"/>
    <xf numFmtId="0" fontId="0" fillId="0" borderId="0" xfId="0" applyFont="1" applyAlignment="1"/>
    <xf numFmtId="0" fontId="2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164" fontId="6" fillId="0" borderId="1" xfId="0" applyNumberFormat="1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1" fontId="5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7" workbookViewId="0">
      <selection activeCell="B7" sqref="B7"/>
    </sheetView>
  </sheetViews>
  <sheetFormatPr defaultRowHeight="15" x14ac:dyDescent="0.25"/>
  <cols>
    <col min="1" max="1" width="5.85546875" style="13" bestFit="1" customWidth="1"/>
    <col min="2" max="2" width="28.140625" style="35" bestFit="1" customWidth="1"/>
    <col min="3" max="3" width="5.42578125" style="13" bestFit="1" customWidth="1"/>
    <col min="4" max="4" width="8.140625" style="13" bestFit="1" customWidth="1"/>
    <col min="5" max="5" width="6.42578125" style="13" bestFit="1" customWidth="1"/>
    <col min="6" max="6" width="6.7109375" style="37" bestFit="1" customWidth="1"/>
    <col min="7" max="7" width="7.140625" style="13" bestFit="1" customWidth="1"/>
    <col min="8" max="16384" width="9.140625" style="11"/>
  </cols>
  <sheetData>
    <row r="1" spans="1:7" ht="15.75" x14ac:dyDescent="0.25">
      <c r="A1" s="30" t="s">
        <v>51</v>
      </c>
      <c r="B1" s="31"/>
      <c r="C1" s="31"/>
      <c r="D1" s="31"/>
      <c r="E1" s="31"/>
      <c r="F1" s="31"/>
      <c r="G1" s="31"/>
    </row>
    <row r="3" spans="1:7" ht="15.75" x14ac:dyDescent="0.25">
      <c r="A3" s="21" t="s">
        <v>20</v>
      </c>
      <c r="B3" s="33" t="s">
        <v>34</v>
      </c>
      <c r="C3" s="21" t="s">
        <v>21</v>
      </c>
      <c r="D3" s="21" t="s">
        <v>0</v>
      </c>
      <c r="E3" s="21" t="s">
        <v>1</v>
      </c>
      <c r="F3" s="36" t="s">
        <v>2</v>
      </c>
      <c r="G3" s="21" t="s">
        <v>3</v>
      </c>
    </row>
    <row r="4" spans="1:7" ht="15.75" x14ac:dyDescent="0.25">
      <c r="A4" s="22">
        <v>1</v>
      </c>
      <c r="B4" s="34" t="s">
        <v>47</v>
      </c>
      <c r="C4" s="23">
        <v>7</v>
      </c>
      <c r="D4" s="24">
        <v>21</v>
      </c>
      <c r="E4" s="24">
        <v>30</v>
      </c>
      <c r="F4" s="38">
        <v>7</v>
      </c>
      <c r="G4" s="24">
        <v>28</v>
      </c>
    </row>
    <row r="5" spans="1:7" ht="15.75" x14ac:dyDescent="0.25">
      <c r="A5" s="22">
        <v>2</v>
      </c>
      <c r="B5" s="34" t="s">
        <v>28</v>
      </c>
      <c r="C5" s="23">
        <v>6</v>
      </c>
      <c r="D5" s="24">
        <v>21</v>
      </c>
      <c r="E5" s="24">
        <v>29.5</v>
      </c>
      <c r="F5" s="38">
        <v>6</v>
      </c>
      <c r="G5" s="24">
        <v>24</v>
      </c>
    </row>
    <row r="6" spans="1:7" ht="15.75" x14ac:dyDescent="0.25">
      <c r="A6" s="22">
        <v>3</v>
      </c>
      <c r="B6" s="34" t="s">
        <v>41</v>
      </c>
      <c r="C6" s="23">
        <v>4.5</v>
      </c>
      <c r="D6" s="24">
        <v>21.5</v>
      </c>
      <c r="E6" s="24">
        <v>31.5</v>
      </c>
      <c r="F6" s="38">
        <v>4</v>
      </c>
      <c r="G6" s="24">
        <v>20.5</v>
      </c>
    </row>
    <row r="7" spans="1:7" ht="15.75" x14ac:dyDescent="0.25">
      <c r="A7" s="22">
        <v>4</v>
      </c>
      <c r="B7" s="34" t="s">
        <v>36</v>
      </c>
      <c r="C7" s="23">
        <v>4.5</v>
      </c>
      <c r="D7" s="24">
        <v>21.5</v>
      </c>
      <c r="E7" s="24">
        <v>31</v>
      </c>
      <c r="F7" s="38">
        <v>4</v>
      </c>
      <c r="G7" s="24">
        <v>21.5</v>
      </c>
    </row>
    <row r="8" spans="1:7" ht="15.75" x14ac:dyDescent="0.25">
      <c r="A8" s="22">
        <v>5</v>
      </c>
      <c r="B8" s="34" t="s">
        <v>29</v>
      </c>
      <c r="C8" s="23">
        <v>4.5</v>
      </c>
      <c r="D8" s="24">
        <v>20.5</v>
      </c>
      <c r="E8" s="24">
        <v>29</v>
      </c>
      <c r="F8" s="38">
        <v>4</v>
      </c>
      <c r="G8" s="24">
        <v>18.5</v>
      </c>
    </row>
    <row r="9" spans="1:7" ht="15.75" x14ac:dyDescent="0.25">
      <c r="A9" s="22">
        <v>6</v>
      </c>
      <c r="B9" s="34" t="s">
        <v>27</v>
      </c>
      <c r="C9" s="23">
        <v>4.5</v>
      </c>
      <c r="D9" s="24">
        <v>19.5</v>
      </c>
      <c r="E9" s="24">
        <v>29.5</v>
      </c>
      <c r="F9" s="38">
        <v>4</v>
      </c>
      <c r="G9" s="24">
        <v>18</v>
      </c>
    </row>
    <row r="10" spans="1:7" ht="15.75" x14ac:dyDescent="0.25">
      <c r="A10" s="22">
        <v>7</v>
      </c>
      <c r="B10" s="34" t="s">
        <v>44</v>
      </c>
      <c r="C10" s="23">
        <v>4</v>
      </c>
      <c r="D10" s="24">
        <v>18.5</v>
      </c>
      <c r="E10" s="24">
        <v>28</v>
      </c>
      <c r="F10" s="38">
        <v>4</v>
      </c>
      <c r="G10" s="24">
        <v>14</v>
      </c>
    </row>
    <row r="11" spans="1:7" ht="15.75" x14ac:dyDescent="0.25">
      <c r="A11" s="22">
        <v>8</v>
      </c>
      <c r="B11" s="34" t="s">
        <v>5</v>
      </c>
      <c r="C11" s="23">
        <v>4</v>
      </c>
      <c r="D11" s="24">
        <v>18.5</v>
      </c>
      <c r="E11" s="24">
        <v>25.5</v>
      </c>
      <c r="F11" s="38">
        <v>3</v>
      </c>
      <c r="G11" s="24">
        <v>16</v>
      </c>
    </row>
    <row r="12" spans="1:7" ht="15.75" x14ac:dyDescent="0.25">
      <c r="A12" s="22">
        <v>9</v>
      </c>
      <c r="B12" s="34" t="s">
        <v>30</v>
      </c>
      <c r="C12" s="23">
        <v>4</v>
      </c>
      <c r="D12" s="24">
        <v>18.5</v>
      </c>
      <c r="E12" s="24">
        <v>25.5</v>
      </c>
      <c r="F12" s="38">
        <v>3</v>
      </c>
      <c r="G12" s="24">
        <v>15.5</v>
      </c>
    </row>
    <row r="13" spans="1:7" ht="15.75" x14ac:dyDescent="0.25">
      <c r="A13" s="22">
        <v>10</v>
      </c>
      <c r="B13" s="34" t="s">
        <v>7</v>
      </c>
      <c r="C13" s="23">
        <v>4</v>
      </c>
      <c r="D13" s="24">
        <v>18</v>
      </c>
      <c r="E13" s="24">
        <v>25</v>
      </c>
      <c r="F13" s="38">
        <v>3</v>
      </c>
      <c r="G13" s="24">
        <v>15</v>
      </c>
    </row>
    <row r="14" spans="1:7" ht="15.75" x14ac:dyDescent="0.25">
      <c r="A14" s="22">
        <v>11</v>
      </c>
      <c r="B14" s="34" t="s">
        <v>46</v>
      </c>
      <c r="C14" s="23">
        <v>3.5</v>
      </c>
      <c r="D14" s="24">
        <v>17</v>
      </c>
      <c r="E14" s="24">
        <v>25.5</v>
      </c>
      <c r="F14" s="38">
        <v>3</v>
      </c>
      <c r="G14" s="24">
        <v>12.5</v>
      </c>
    </row>
    <row r="15" spans="1:7" ht="15.75" x14ac:dyDescent="0.25">
      <c r="A15" s="22">
        <v>12</v>
      </c>
      <c r="B15" s="34" t="s">
        <v>6</v>
      </c>
      <c r="C15" s="23">
        <v>3.5</v>
      </c>
      <c r="D15" s="24">
        <v>15</v>
      </c>
      <c r="E15" s="24">
        <v>21.5</v>
      </c>
      <c r="F15" s="38">
        <v>3</v>
      </c>
      <c r="G15" s="24">
        <v>11.5</v>
      </c>
    </row>
    <row r="16" spans="1:7" ht="15.75" x14ac:dyDescent="0.25">
      <c r="A16" s="22">
        <v>13</v>
      </c>
      <c r="B16" s="34" t="s">
        <v>22</v>
      </c>
      <c r="C16" s="23">
        <v>3.5</v>
      </c>
      <c r="D16" s="24">
        <v>15</v>
      </c>
      <c r="E16" s="24">
        <v>20.5</v>
      </c>
      <c r="F16" s="38">
        <v>3</v>
      </c>
      <c r="G16" s="24">
        <v>11.5</v>
      </c>
    </row>
    <row r="17" spans="1:7" ht="15.75" x14ac:dyDescent="0.25">
      <c r="A17" s="22">
        <v>14</v>
      </c>
      <c r="B17" s="34" t="s">
        <v>32</v>
      </c>
      <c r="C17" s="23">
        <v>3</v>
      </c>
      <c r="D17" s="24">
        <v>19</v>
      </c>
      <c r="E17" s="24">
        <v>27</v>
      </c>
      <c r="F17" s="38">
        <v>3</v>
      </c>
      <c r="G17" s="24">
        <v>15</v>
      </c>
    </row>
    <row r="18" spans="1:7" ht="15.75" x14ac:dyDescent="0.25">
      <c r="A18" s="22">
        <v>15</v>
      </c>
      <c r="B18" s="34" t="s">
        <v>45</v>
      </c>
      <c r="C18" s="23">
        <v>3</v>
      </c>
      <c r="D18" s="24">
        <v>18</v>
      </c>
      <c r="E18" s="24">
        <v>24</v>
      </c>
      <c r="F18" s="38">
        <v>2</v>
      </c>
      <c r="G18" s="24">
        <v>14</v>
      </c>
    </row>
    <row r="19" spans="1:7" ht="15.75" x14ac:dyDescent="0.25">
      <c r="A19" s="22">
        <v>16</v>
      </c>
      <c r="B19" s="34" t="s">
        <v>4</v>
      </c>
      <c r="C19" s="23">
        <v>3</v>
      </c>
      <c r="D19" s="24">
        <v>16</v>
      </c>
      <c r="E19" s="24">
        <v>24.5</v>
      </c>
      <c r="F19" s="38">
        <v>3</v>
      </c>
      <c r="G19" s="24">
        <v>11</v>
      </c>
    </row>
    <row r="20" spans="1:7" ht="15.75" x14ac:dyDescent="0.25">
      <c r="A20" s="22">
        <v>17</v>
      </c>
      <c r="B20" s="34" t="s">
        <v>31</v>
      </c>
      <c r="C20" s="23">
        <v>3</v>
      </c>
      <c r="D20" s="24">
        <v>16</v>
      </c>
      <c r="E20" s="24">
        <v>22</v>
      </c>
      <c r="F20" s="38">
        <v>3</v>
      </c>
      <c r="G20" s="24">
        <v>9</v>
      </c>
    </row>
    <row r="21" spans="1:7" ht="15.75" x14ac:dyDescent="0.25">
      <c r="A21" s="22">
        <v>18</v>
      </c>
      <c r="B21" s="34" t="s">
        <v>50</v>
      </c>
      <c r="C21" s="23">
        <v>3</v>
      </c>
      <c r="D21" s="24">
        <v>13.5</v>
      </c>
      <c r="E21" s="24">
        <v>18</v>
      </c>
      <c r="F21" s="38">
        <v>2</v>
      </c>
      <c r="G21" s="24">
        <v>6</v>
      </c>
    </row>
    <row r="22" spans="1:7" ht="15.75" x14ac:dyDescent="0.25">
      <c r="A22" s="22">
        <v>19</v>
      </c>
      <c r="B22" s="34" t="s">
        <v>42</v>
      </c>
      <c r="C22" s="23">
        <v>2.5</v>
      </c>
      <c r="D22" s="24">
        <v>17</v>
      </c>
      <c r="E22" s="24">
        <v>23</v>
      </c>
      <c r="F22" s="38">
        <v>2</v>
      </c>
      <c r="G22" s="24">
        <v>13</v>
      </c>
    </row>
    <row r="23" spans="1:7" ht="15.75" x14ac:dyDescent="0.25">
      <c r="A23" s="22">
        <v>20</v>
      </c>
      <c r="B23" s="34" t="s">
        <v>43</v>
      </c>
      <c r="C23" s="23">
        <v>2.5</v>
      </c>
      <c r="D23" s="24">
        <v>17</v>
      </c>
      <c r="E23" s="24">
        <v>22.5</v>
      </c>
      <c r="F23" s="38">
        <v>2</v>
      </c>
      <c r="G23" s="24">
        <v>12.5</v>
      </c>
    </row>
    <row r="24" spans="1:7" ht="15.75" x14ac:dyDescent="0.25">
      <c r="A24" s="22">
        <v>21</v>
      </c>
      <c r="B24" s="34" t="s">
        <v>33</v>
      </c>
      <c r="C24" s="23">
        <v>2.5</v>
      </c>
      <c r="D24" s="24">
        <v>15.5</v>
      </c>
      <c r="E24" s="24">
        <v>21.5</v>
      </c>
      <c r="F24" s="38">
        <v>2</v>
      </c>
      <c r="G24" s="24">
        <v>11</v>
      </c>
    </row>
    <row r="25" spans="1:7" ht="15.75" x14ac:dyDescent="0.25">
      <c r="A25" s="22">
        <v>22</v>
      </c>
      <c r="B25" s="34" t="s">
        <v>8</v>
      </c>
      <c r="C25" s="23">
        <v>2.5</v>
      </c>
      <c r="D25" s="24">
        <v>13</v>
      </c>
      <c r="E25" s="24">
        <v>18</v>
      </c>
      <c r="F25" s="38">
        <v>1</v>
      </c>
      <c r="G25" s="24">
        <v>8</v>
      </c>
    </row>
    <row r="26" spans="1:7" ht="15.75" x14ac:dyDescent="0.25">
      <c r="A26" s="22">
        <v>23</v>
      </c>
      <c r="B26" s="34" t="s">
        <v>25</v>
      </c>
      <c r="C26" s="23">
        <v>2</v>
      </c>
      <c r="D26" s="24">
        <v>13.5</v>
      </c>
      <c r="E26" s="24">
        <v>19</v>
      </c>
      <c r="F26" s="38">
        <v>1</v>
      </c>
      <c r="G26" s="24">
        <v>5</v>
      </c>
    </row>
    <row r="27" spans="1:7" ht="15.75" x14ac:dyDescent="0.25">
      <c r="A27" s="22">
        <v>24</v>
      </c>
      <c r="B27" s="34" t="s">
        <v>9</v>
      </c>
      <c r="C27" s="23">
        <v>2</v>
      </c>
      <c r="D27" s="24">
        <v>13</v>
      </c>
      <c r="E27" s="24">
        <v>18</v>
      </c>
      <c r="F27" s="38">
        <v>1</v>
      </c>
      <c r="G27" s="24">
        <v>7</v>
      </c>
    </row>
    <row r="28" spans="1:7" ht="15.75" x14ac:dyDescent="0.25">
      <c r="A28" s="22">
        <v>25</v>
      </c>
      <c r="B28" s="34" t="s">
        <v>49</v>
      </c>
      <c r="C28" s="23">
        <v>1.5</v>
      </c>
      <c r="D28" s="24">
        <v>13.5</v>
      </c>
      <c r="E28" s="24">
        <v>21</v>
      </c>
      <c r="F28" s="38">
        <v>1</v>
      </c>
      <c r="G28" s="24">
        <v>8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workbookViewId="0">
      <selection activeCell="D22" sqref="D22"/>
    </sheetView>
  </sheetViews>
  <sheetFormatPr defaultRowHeight="15" x14ac:dyDescent="0.25"/>
  <cols>
    <col min="1" max="1" width="5.5703125" style="17" customWidth="1"/>
    <col min="2" max="2" width="25.7109375" style="18" bestFit="1" customWidth="1"/>
    <col min="3" max="12" width="4.7109375" style="6" customWidth="1"/>
    <col min="13" max="13" width="6.28515625" style="6" customWidth="1"/>
    <col min="14" max="14" width="7.5703125" style="6" hidden="1" customWidth="1"/>
    <col min="15" max="15" width="8.7109375" style="2" hidden="1" customWidth="1"/>
  </cols>
  <sheetData>
    <row r="1" spans="1:16" x14ac:dyDescent="0.25">
      <c r="A1" s="9" t="s">
        <v>20</v>
      </c>
      <c r="B1" s="10" t="s">
        <v>23</v>
      </c>
      <c r="C1" s="5" t="s">
        <v>10</v>
      </c>
      <c r="D1" s="5" t="s">
        <v>11</v>
      </c>
      <c r="E1" s="5" t="s">
        <v>12</v>
      </c>
      <c r="F1" s="5" t="s">
        <v>13</v>
      </c>
      <c r="G1" s="5" t="s">
        <v>14</v>
      </c>
      <c r="H1" s="5" t="s">
        <v>15</v>
      </c>
      <c r="I1" s="5" t="s">
        <v>16</v>
      </c>
      <c r="J1" s="5" t="s">
        <v>17</v>
      </c>
      <c r="K1" s="5" t="s">
        <v>18</v>
      </c>
      <c r="L1" s="5" t="s">
        <v>19</v>
      </c>
      <c r="M1" s="5" t="s">
        <v>24</v>
      </c>
      <c r="N1" s="5" t="s">
        <v>48</v>
      </c>
      <c r="O1" s="1" t="s">
        <v>26</v>
      </c>
    </row>
    <row r="2" spans="1:16" x14ac:dyDescent="0.25">
      <c r="A2" s="32" t="s">
        <v>40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6" x14ac:dyDescent="0.25">
      <c r="A3" s="16">
        <v>1</v>
      </c>
      <c r="B3" s="10" t="s">
        <v>47</v>
      </c>
      <c r="C3" s="5">
        <v>7</v>
      </c>
      <c r="D3" s="14"/>
      <c r="E3" s="14"/>
      <c r="F3" s="5"/>
      <c r="G3" s="14"/>
      <c r="H3" s="14"/>
      <c r="I3" s="14"/>
      <c r="J3" s="15"/>
      <c r="K3" s="15"/>
      <c r="L3" s="14"/>
      <c r="M3" s="14">
        <f t="shared" ref="M3:M15" si="0">SUM(C3:L3)</f>
        <v>7</v>
      </c>
      <c r="N3" s="28">
        <f t="shared" ref="N3:N15" si="1">SUM(C3:L3)-MIN(C3:L3)</f>
        <v>0</v>
      </c>
      <c r="O3" s="29" t="e">
        <f t="shared" ref="O3:O15" si="2">SUM(C3:L3)-MIN(C3:L3)-SMALL(C3:L3,2)</f>
        <v>#NUM!</v>
      </c>
      <c r="P3" s="3"/>
    </row>
    <row r="4" spans="1:16" x14ac:dyDescent="0.25">
      <c r="A4" s="9">
        <v>2</v>
      </c>
      <c r="B4" s="10" t="s">
        <v>41</v>
      </c>
      <c r="C4" s="5">
        <v>4.5</v>
      </c>
      <c r="D4" s="5"/>
      <c r="E4" s="14"/>
      <c r="F4" s="25"/>
      <c r="G4" s="14"/>
      <c r="H4" s="14"/>
      <c r="I4" s="15"/>
      <c r="J4" s="14"/>
      <c r="K4" s="14"/>
      <c r="L4" s="14"/>
      <c r="M4" s="14">
        <f t="shared" si="0"/>
        <v>4.5</v>
      </c>
      <c r="N4" s="28">
        <f t="shared" si="1"/>
        <v>0</v>
      </c>
      <c r="O4" s="29" t="e">
        <f t="shared" si="2"/>
        <v>#NUM!</v>
      </c>
      <c r="P4" s="3"/>
    </row>
    <row r="5" spans="1:16" x14ac:dyDescent="0.25">
      <c r="A5" s="16">
        <v>3</v>
      </c>
      <c r="B5" s="10" t="s">
        <v>36</v>
      </c>
      <c r="C5" s="5">
        <v>4.5</v>
      </c>
      <c r="D5" s="14"/>
      <c r="E5" s="14"/>
      <c r="F5" s="14"/>
      <c r="G5" s="14"/>
      <c r="H5" s="14"/>
      <c r="I5" s="14"/>
      <c r="J5" s="14"/>
      <c r="K5" s="14"/>
      <c r="L5" s="14"/>
      <c r="M5" s="14">
        <f t="shared" si="0"/>
        <v>4.5</v>
      </c>
      <c r="N5" s="28">
        <f t="shared" si="1"/>
        <v>0</v>
      </c>
      <c r="O5" s="29" t="e">
        <f t="shared" si="2"/>
        <v>#NUM!</v>
      </c>
      <c r="P5" s="3"/>
    </row>
    <row r="6" spans="1:16" x14ac:dyDescent="0.25">
      <c r="A6" s="9">
        <v>4</v>
      </c>
      <c r="B6" s="26" t="s">
        <v>29</v>
      </c>
      <c r="C6" s="1">
        <v>4.5</v>
      </c>
      <c r="D6" s="5"/>
      <c r="E6" s="15"/>
      <c r="F6" s="14"/>
      <c r="G6" s="15"/>
      <c r="H6" s="15"/>
      <c r="I6" s="14"/>
      <c r="J6" s="15"/>
      <c r="K6" s="14"/>
      <c r="L6" s="14"/>
      <c r="M6" s="14">
        <f t="shared" si="0"/>
        <v>4.5</v>
      </c>
      <c r="N6" s="14">
        <f t="shared" si="1"/>
        <v>0</v>
      </c>
      <c r="O6" s="4" t="e">
        <f t="shared" si="2"/>
        <v>#NUM!</v>
      </c>
      <c r="P6" s="3"/>
    </row>
    <row r="7" spans="1:16" x14ac:dyDescent="0.25">
      <c r="A7" s="16">
        <v>5</v>
      </c>
      <c r="B7" s="26" t="s">
        <v>44</v>
      </c>
      <c r="C7" s="1">
        <v>4</v>
      </c>
      <c r="D7" s="5"/>
      <c r="E7" s="15"/>
      <c r="F7" s="14"/>
      <c r="G7" s="14"/>
      <c r="H7" s="15"/>
      <c r="I7" s="14"/>
      <c r="J7" s="14"/>
      <c r="K7" s="14"/>
      <c r="L7" s="14"/>
      <c r="M7" s="14">
        <f t="shared" si="0"/>
        <v>4</v>
      </c>
      <c r="N7" s="14">
        <f t="shared" si="1"/>
        <v>0</v>
      </c>
      <c r="O7" s="4" t="e">
        <f t="shared" si="2"/>
        <v>#NUM!</v>
      </c>
      <c r="P7" s="3"/>
    </row>
    <row r="8" spans="1:16" x14ac:dyDescent="0.25">
      <c r="A8" s="9">
        <v>6</v>
      </c>
      <c r="B8" s="26" t="s">
        <v>5</v>
      </c>
      <c r="C8" s="1">
        <v>4</v>
      </c>
      <c r="D8" s="5"/>
      <c r="E8" s="5"/>
      <c r="F8" s="5"/>
      <c r="G8" s="14"/>
      <c r="H8" s="15"/>
      <c r="I8" s="15"/>
      <c r="J8" s="5"/>
      <c r="K8" s="5"/>
      <c r="L8" s="14"/>
      <c r="M8" s="14">
        <f t="shared" si="0"/>
        <v>4</v>
      </c>
      <c r="N8" s="14">
        <f t="shared" si="1"/>
        <v>0</v>
      </c>
      <c r="O8" s="4" t="e">
        <f t="shared" si="2"/>
        <v>#NUM!</v>
      </c>
      <c r="P8" s="3"/>
    </row>
    <row r="9" spans="1:16" x14ac:dyDescent="0.25">
      <c r="A9" s="16">
        <v>7</v>
      </c>
      <c r="B9" s="26" t="s">
        <v>30</v>
      </c>
      <c r="C9" s="1">
        <v>4</v>
      </c>
      <c r="D9" s="5"/>
      <c r="E9" s="14"/>
      <c r="F9" s="5"/>
      <c r="G9" s="14"/>
      <c r="H9" s="14"/>
      <c r="I9" s="14"/>
      <c r="J9" s="14"/>
      <c r="K9" s="14"/>
      <c r="L9" s="14"/>
      <c r="M9" s="14">
        <f t="shared" si="0"/>
        <v>4</v>
      </c>
      <c r="N9" s="14">
        <f t="shared" si="1"/>
        <v>0</v>
      </c>
      <c r="O9" s="4" t="e">
        <f t="shared" si="2"/>
        <v>#NUM!</v>
      </c>
      <c r="P9" s="3"/>
    </row>
    <row r="10" spans="1:16" x14ac:dyDescent="0.25">
      <c r="A10" s="9">
        <v>8</v>
      </c>
      <c r="B10" s="26" t="s">
        <v>7</v>
      </c>
      <c r="C10" s="1">
        <v>4</v>
      </c>
      <c r="D10" s="25"/>
      <c r="E10" s="15"/>
      <c r="F10" s="14"/>
      <c r="G10" s="14"/>
      <c r="H10" s="15"/>
      <c r="I10" s="14"/>
      <c r="J10" s="15"/>
      <c r="K10" s="5"/>
      <c r="L10" s="14"/>
      <c r="M10" s="14">
        <f t="shared" si="0"/>
        <v>4</v>
      </c>
      <c r="N10" s="14">
        <f t="shared" si="1"/>
        <v>0</v>
      </c>
      <c r="O10" s="4" t="e">
        <f t="shared" si="2"/>
        <v>#NUM!</v>
      </c>
      <c r="P10" s="3"/>
    </row>
    <row r="11" spans="1:16" x14ac:dyDescent="0.25">
      <c r="A11" s="16">
        <v>9</v>
      </c>
      <c r="B11" s="26" t="s">
        <v>32</v>
      </c>
      <c r="C11" s="1">
        <v>3</v>
      </c>
      <c r="D11" s="5"/>
      <c r="E11" s="15"/>
      <c r="F11" s="15"/>
      <c r="G11" s="14"/>
      <c r="H11" s="15"/>
      <c r="I11" s="14"/>
      <c r="J11" s="14"/>
      <c r="K11" s="5"/>
      <c r="L11" s="14"/>
      <c r="M11" s="14">
        <f t="shared" si="0"/>
        <v>3</v>
      </c>
      <c r="N11" s="14">
        <f t="shared" si="1"/>
        <v>0</v>
      </c>
      <c r="O11" s="4" t="e">
        <f t="shared" si="2"/>
        <v>#NUM!</v>
      </c>
      <c r="P11" s="3"/>
    </row>
    <row r="12" spans="1:16" x14ac:dyDescent="0.25">
      <c r="A12" s="9">
        <v>10</v>
      </c>
      <c r="B12" s="26" t="s">
        <v>31</v>
      </c>
      <c r="C12" s="1">
        <v>3</v>
      </c>
      <c r="D12" s="5"/>
      <c r="E12" s="14"/>
      <c r="F12" s="15"/>
      <c r="G12" s="14"/>
      <c r="H12" s="14"/>
      <c r="I12" s="14"/>
      <c r="J12" s="15"/>
      <c r="K12" s="15"/>
      <c r="L12" s="15"/>
      <c r="M12" s="14">
        <f t="shared" si="0"/>
        <v>3</v>
      </c>
      <c r="N12" s="14">
        <f t="shared" si="1"/>
        <v>0</v>
      </c>
      <c r="O12" s="4" t="e">
        <f t="shared" si="2"/>
        <v>#NUM!</v>
      </c>
      <c r="P12" s="3"/>
    </row>
    <row r="13" spans="1:16" x14ac:dyDescent="0.25">
      <c r="A13" s="16">
        <v>11</v>
      </c>
      <c r="B13" s="26" t="s">
        <v>42</v>
      </c>
      <c r="C13" s="1">
        <v>2.5</v>
      </c>
      <c r="D13" s="14"/>
      <c r="E13" s="5"/>
      <c r="F13" s="14"/>
      <c r="G13" s="14"/>
      <c r="H13" s="15"/>
      <c r="I13" s="15"/>
      <c r="J13" s="14"/>
      <c r="K13" s="15"/>
      <c r="L13" s="14"/>
      <c r="M13" s="14">
        <f t="shared" si="0"/>
        <v>2.5</v>
      </c>
      <c r="N13" s="14">
        <f t="shared" si="1"/>
        <v>0</v>
      </c>
      <c r="O13" s="4" t="e">
        <f t="shared" si="2"/>
        <v>#NUM!</v>
      </c>
      <c r="P13" s="3"/>
    </row>
    <row r="14" spans="1:16" x14ac:dyDescent="0.25">
      <c r="A14" s="9">
        <v>12</v>
      </c>
      <c r="B14" s="26" t="s">
        <v>33</v>
      </c>
      <c r="C14" s="1">
        <v>2.5</v>
      </c>
      <c r="D14" s="7"/>
      <c r="E14" s="7"/>
      <c r="F14" s="5"/>
      <c r="G14" s="5"/>
      <c r="H14" s="15"/>
      <c r="I14" s="5"/>
      <c r="J14" s="5"/>
      <c r="K14" s="15"/>
      <c r="L14" s="5"/>
      <c r="M14" s="14">
        <f t="shared" si="0"/>
        <v>2.5</v>
      </c>
      <c r="N14" s="14">
        <f t="shared" si="1"/>
        <v>0</v>
      </c>
      <c r="O14" s="4" t="e">
        <f t="shared" si="2"/>
        <v>#NUM!</v>
      </c>
      <c r="P14" s="3"/>
    </row>
    <row r="15" spans="1:16" x14ac:dyDescent="0.25">
      <c r="A15" s="16">
        <v>13</v>
      </c>
      <c r="B15" s="26" t="s">
        <v>25</v>
      </c>
      <c r="C15" s="1">
        <v>2</v>
      </c>
      <c r="D15" s="5"/>
      <c r="E15" s="14"/>
      <c r="F15" s="25"/>
      <c r="G15" s="15"/>
      <c r="H15" s="15"/>
      <c r="I15" s="15"/>
      <c r="J15" s="14"/>
      <c r="K15" s="15"/>
      <c r="L15" s="15"/>
      <c r="M15" s="14">
        <f t="shared" si="0"/>
        <v>2</v>
      </c>
      <c r="N15" s="14">
        <f t="shared" si="1"/>
        <v>0</v>
      </c>
      <c r="O15" s="4" t="e">
        <f t="shared" si="2"/>
        <v>#NUM!</v>
      </c>
      <c r="P15" s="3"/>
    </row>
    <row r="16" spans="1:16" x14ac:dyDescent="0.25">
      <c r="A16" s="32" t="s">
        <v>39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"/>
    </row>
    <row r="17" spans="1:16" ht="15.75" x14ac:dyDescent="0.25">
      <c r="A17" s="16">
        <v>1</v>
      </c>
      <c r="B17" s="19"/>
      <c r="C17" s="20"/>
      <c r="D17" s="5"/>
      <c r="E17" s="15"/>
      <c r="F17" s="5"/>
      <c r="G17" s="5"/>
      <c r="H17" s="14"/>
      <c r="I17" s="15"/>
      <c r="J17" s="15"/>
      <c r="K17" s="15"/>
      <c r="L17" s="15"/>
      <c r="M17" s="14">
        <f>SUM(C17:L17)</f>
        <v>0</v>
      </c>
      <c r="N17" s="28">
        <f t="shared" ref="N17" si="3">SUM(C17:L17)-MIN(C17:L17)</f>
        <v>0</v>
      </c>
      <c r="O17" s="29" t="e">
        <f t="shared" ref="O17" si="4">SUM(C17:L17)-MIN(C17:L17)-SMALL(C17:L17,2)</f>
        <v>#NUM!</v>
      </c>
      <c r="P17" s="3"/>
    </row>
    <row r="18" spans="1:16" ht="15.75" x14ac:dyDescent="0.25">
      <c r="A18" s="16">
        <v>2</v>
      </c>
      <c r="B18" s="19"/>
      <c r="C18" s="20"/>
      <c r="D18" s="5"/>
      <c r="E18" s="15"/>
      <c r="F18" s="5"/>
      <c r="G18" s="14"/>
      <c r="H18" s="15"/>
      <c r="I18" s="5"/>
      <c r="J18" s="15"/>
      <c r="K18" s="15"/>
      <c r="L18" s="15"/>
      <c r="M18" s="14">
        <f>SUM(C18:L18)</f>
        <v>0</v>
      </c>
      <c r="N18" s="28">
        <f t="shared" ref="N18:N19" si="5">SUM(C18:L18)-MIN(C18:L18)</f>
        <v>0</v>
      </c>
      <c r="O18" s="29" t="e">
        <f t="shared" ref="O18:O19" si="6">SUM(C18:L18)-MIN(C18:L18)-SMALL(C18:L18,2)</f>
        <v>#NUM!</v>
      </c>
      <c r="P18" s="3"/>
    </row>
    <row r="19" spans="1:16" ht="15.75" x14ac:dyDescent="0.25">
      <c r="A19" s="16">
        <v>3</v>
      </c>
      <c r="B19" s="19"/>
      <c r="C19" s="15"/>
      <c r="D19" s="15"/>
      <c r="E19" s="15"/>
      <c r="F19" s="15"/>
      <c r="G19" s="15"/>
      <c r="H19" s="14"/>
      <c r="I19" s="15"/>
      <c r="J19" s="15"/>
      <c r="K19" s="15"/>
      <c r="L19" s="15"/>
      <c r="M19" s="14">
        <f>SUM(C19:L19)</f>
        <v>0</v>
      </c>
      <c r="N19" s="28">
        <f t="shared" si="5"/>
        <v>0</v>
      </c>
      <c r="O19" s="29" t="e">
        <f t="shared" si="6"/>
        <v>#NUM!</v>
      </c>
      <c r="P19" s="3"/>
    </row>
    <row r="20" spans="1:16" x14ac:dyDescent="0.25">
      <c r="A20" s="32" t="s">
        <v>38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"/>
    </row>
    <row r="21" spans="1:16" x14ac:dyDescent="0.25">
      <c r="A21" s="16">
        <v>1</v>
      </c>
      <c r="B21" s="10" t="s">
        <v>28</v>
      </c>
      <c r="C21" s="5">
        <v>6</v>
      </c>
      <c r="D21" s="5"/>
      <c r="E21" s="5"/>
      <c r="F21" s="5"/>
      <c r="G21" s="5"/>
      <c r="H21" s="5"/>
      <c r="I21" s="5"/>
      <c r="J21" s="14"/>
      <c r="K21" s="5"/>
      <c r="L21" s="5"/>
      <c r="M21" s="14">
        <f t="shared" ref="M21:M35" si="7">SUM(C21:L21)</f>
        <v>6</v>
      </c>
      <c r="N21" s="28">
        <f t="shared" ref="N21:N35" si="8">SUM(C21:L21)-MIN(C21:L21)</f>
        <v>0</v>
      </c>
      <c r="O21" s="29" t="e">
        <f t="shared" ref="O21:O35" si="9">SUM(C21:L21)-MIN(C21:L21)-SMALL(C21:L21,2)</f>
        <v>#NUM!</v>
      </c>
      <c r="P21" s="3"/>
    </row>
    <row r="22" spans="1:16" x14ac:dyDescent="0.25">
      <c r="A22" s="16">
        <v>2</v>
      </c>
      <c r="B22" s="10" t="s">
        <v>46</v>
      </c>
      <c r="C22" s="5">
        <v>3.5</v>
      </c>
      <c r="D22" s="7"/>
      <c r="E22" s="15"/>
      <c r="F22" s="5"/>
      <c r="G22" s="5"/>
      <c r="H22" s="5"/>
      <c r="I22" s="5"/>
      <c r="J22" s="15"/>
      <c r="K22" s="15"/>
      <c r="L22" s="14"/>
      <c r="M22" s="14">
        <f t="shared" si="7"/>
        <v>3.5</v>
      </c>
      <c r="N22" s="28">
        <f t="shared" si="8"/>
        <v>0</v>
      </c>
      <c r="O22" s="29" t="e">
        <f t="shared" si="9"/>
        <v>#NUM!</v>
      </c>
      <c r="P22" s="3"/>
    </row>
    <row r="23" spans="1:16" x14ac:dyDescent="0.25">
      <c r="A23" s="16">
        <v>3</v>
      </c>
      <c r="B23" s="10" t="s">
        <v>6</v>
      </c>
      <c r="C23" s="5">
        <v>3.5</v>
      </c>
      <c r="D23" s="5"/>
      <c r="E23" s="5"/>
      <c r="F23" s="5"/>
      <c r="G23" s="15"/>
      <c r="H23" s="5"/>
      <c r="I23" s="5"/>
      <c r="J23" s="15"/>
      <c r="K23" s="5"/>
      <c r="L23" s="14"/>
      <c r="M23" s="14">
        <f t="shared" si="7"/>
        <v>3.5</v>
      </c>
      <c r="N23" s="28">
        <f t="shared" si="8"/>
        <v>0</v>
      </c>
      <c r="O23" s="29" t="e">
        <f t="shared" si="9"/>
        <v>#NUM!</v>
      </c>
      <c r="P23" s="3"/>
    </row>
    <row r="24" spans="1:16" x14ac:dyDescent="0.25">
      <c r="A24" s="9">
        <v>4</v>
      </c>
      <c r="B24" s="26" t="s">
        <v>22</v>
      </c>
      <c r="C24" s="1">
        <v>3.5</v>
      </c>
      <c r="D24" s="5"/>
      <c r="E24" s="5"/>
      <c r="F24" s="5"/>
      <c r="G24" s="5"/>
      <c r="H24" s="14"/>
      <c r="I24" s="14"/>
      <c r="J24" s="14"/>
      <c r="K24" s="15"/>
      <c r="L24" s="14"/>
      <c r="M24" s="14">
        <f t="shared" si="7"/>
        <v>3.5</v>
      </c>
      <c r="N24" s="14">
        <f t="shared" si="8"/>
        <v>0</v>
      </c>
      <c r="O24" s="4" t="e">
        <f t="shared" si="9"/>
        <v>#NUM!</v>
      </c>
      <c r="P24" s="3"/>
    </row>
    <row r="25" spans="1:16" x14ac:dyDescent="0.25">
      <c r="A25" s="9">
        <v>5</v>
      </c>
      <c r="B25" s="26" t="s">
        <v>45</v>
      </c>
      <c r="C25" s="1">
        <v>3</v>
      </c>
      <c r="D25" s="7"/>
      <c r="E25" s="15"/>
      <c r="F25" s="5"/>
      <c r="G25" s="15"/>
      <c r="H25" s="15"/>
      <c r="I25" s="15"/>
      <c r="J25" s="14"/>
      <c r="K25" s="5"/>
      <c r="L25" s="15"/>
      <c r="M25" s="14">
        <f t="shared" si="7"/>
        <v>3</v>
      </c>
      <c r="N25" s="14">
        <f t="shared" si="8"/>
        <v>0</v>
      </c>
      <c r="O25" s="4" t="e">
        <f t="shared" si="9"/>
        <v>#NUM!</v>
      </c>
      <c r="P25" s="3"/>
    </row>
    <row r="26" spans="1:16" x14ac:dyDescent="0.25">
      <c r="A26" s="9">
        <v>6</v>
      </c>
      <c r="B26" s="26" t="s">
        <v>4</v>
      </c>
      <c r="C26" s="1">
        <v>3</v>
      </c>
      <c r="D26" s="7"/>
      <c r="E26" s="7"/>
      <c r="F26" s="7"/>
      <c r="G26" s="7"/>
      <c r="H26" s="7"/>
      <c r="I26" s="14"/>
      <c r="J26" s="14"/>
      <c r="K26" s="14"/>
      <c r="L26" s="14"/>
      <c r="M26" s="14">
        <f t="shared" si="7"/>
        <v>3</v>
      </c>
      <c r="N26" s="14">
        <f t="shared" si="8"/>
        <v>0</v>
      </c>
      <c r="O26" s="4" t="e">
        <f t="shared" si="9"/>
        <v>#NUM!</v>
      </c>
      <c r="P26" s="3"/>
    </row>
    <row r="27" spans="1:16" x14ac:dyDescent="0.25">
      <c r="A27" s="9">
        <v>7</v>
      </c>
      <c r="B27" s="26" t="s">
        <v>43</v>
      </c>
      <c r="C27" s="1">
        <v>2.5</v>
      </c>
      <c r="D27" s="5"/>
      <c r="E27" s="15"/>
      <c r="F27" s="15"/>
      <c r="G27" s="14"/>
      <c r="H27" s="15"/>
      <c r="I27" s="15"/>
      <c r="J27" s="14"/>
      <c r="K27" s="5"/>
      <c r="L27" s="5"/>
      <c r="M27" s="14">
        <f t="shared" si="7"/>
        <v>2.5</v>
      </c>
      <c r="N27" s="14">
        <f t="shared" si="8"/>
        <v>0</v>
      </c>
      <c r="O27" s="4" t="e">
        <f t="shared" si="9"/>
        <v>#NUM!</v>
      </c>
      <c r="P27" s="3"/>
    </row>
    <row r="28" spans="1:16" x14ac:dyDescent="0.25">
      <c r="A28" s="9">
        <v>8</v>
      </c>
      <c r="B28" s="26" t="s">
        <v>8</v>
      </c>
      <c r="C28" s="1">
        <v>2.5</v>
      </c>
      <c r="D28" s="7"/>
      <c r="E28" s="7"/>
      <c r="F28" s="7"/>
      <c r="G28" s="5"/>
      <c r="H28" s="5"/>
      <c r="I28" s="15"/>
      <c r="J28" s="15"/>
      <c r="K28" s="15"/>
      <c r="L28" s="5"/>
      <c r="M28" s="14">
        <f t="shared" si="7"/>
        <v>2.5</v>
      </c>
      <c r="N28" s="14">
        <f t="shared" si="8"/>
        <v>0</v>
      </c>
      <c r="O28" s="4" t="e">
        <f t="shared" si="9"/>
        <v>#NUM!</v>
      </c>
      <c r="P28" s="3"/>
    </row>
    <row r="29" spans="1:16" x14ac:dyDescent="0.25">
      <c r="A29" s="9">
        <v>9</v>
      </c>
      <c r="B29" s="26" t="s">
        <v>9</v>
      </c>
      <c r="C29" s="1">
        <v>2</v>
      </c>
      <c r="D29" s="7"/>
      <c r="E29" s="15"/>
      <c r="F29" s="15"/>
      <c r="G29" s="14"/>
      <c r="H29" s="15"/>
      <c r="I29" s="5"/>
      <c r="J29" s="14"/>
      <c r="K29" s="15"/>
      <c r="L29" s="5"/>
      <c r="M29" s="14">
        <f t="shared" si="7"/>
        <v>2</v>
      </c>
      <c r="N29" s="14">
        <f t="shared" si="8"/>
        <v>0</v>
      </c>
      <c r="O29" s="4" t="e">
        <f t="shared" si="9"/>
        <v>#NUM!</v>
      </c>
      <c r="P29" s="3"/>
    </row>
    <row r="30" spans="1:16" x14ac:dyDescent="0.25">
      <c r="A30" s="9">
        <v>10</v>
      </c>
      <c r="B30" s="26" t="s">
        <v>49</v>
      </c>
      <c r="C30" s="1">
        <v>1.5</v>
      </c>
      <c r="D30" s="7"/>
      <c r="E30" s="15"/>
      <c r="F30" s="15"/>
      <c r="G30" s="15"/>
      <c r="H30" s="5"/>
      <c r="I30" s="5"/>
      <c r="J30" s="15"/>
      <c r="K30" s="5"/>
      <c r="L30" s="5"/>
      <c r="M30" s="14">
        <f t="shared" si="7"/>
        <v>1.5</v>
      </c>
      <c r="N30" s="14">
        <f t="shared" si="8"/>
        <v>0</v>
      </c>
      <c r="O30" s="4" t="e">
        <f t="shared" si="9"/>
        <v>#NUM!</v>
      </c>
      <c r="P30" s="3"/>
    </row>
    <row r="31" spans="1:16" ht="15.75" hidden="1" x14ac:dyDescent="0.25">
      <c r="A31" s="9">
        <v>11</v>
      </c>
      <c r="B31" s="19"/>
      <c r="C31" s="7"/>
      <c r="D31" s="7"/>
      <c r="E31" s="7"/>
      <c r="F31" s="7"/>
      <c r="G31" s="7"/>
      <c r="H31" s="7"/>
      <c r="I31" s="14"/>
      <c r="J31" s="15"/>
      <c r="K31" s="14"/>
      <c r="L31" s="14"/>
      <c r="M31" s="14">
        <f t="shared" si="7"/>
        <v>0</v>
      </c>
      <c r="N31" s="14">
        <f t="shared" si="8"/>
        <v>0</v>
      </c>
      <c r="O31" s="4" t="e">
        <f t="shared" si="9"/>
        <v>#NUM!</v>
      </c>
      <c r="P31" s="3"/>
    </row>
    <row r="32" spans="1:16" ht="15.75" hidden="1" x14ac:dyDescent="0.25">
      <c r="A32" s="9">
        <v>12</v>
      </c>
      <c r="B32" s="19"/>
      <c r="C32" s="7"/>
      <c r="D32" s="7"/>
      <c r="E32" s="7"/>
      <c r="F32" s="7"/>
      <c r="G32" s="5"/>
      <c r="H32" s="15"/>
      <c r="I32" s="15"/>
      <c r="J32" s="5"/>
      <c r="K32" s="15"/>
      <c r="L32" s="15"/>
      <c r="M32" s="14">
        <f t="shared" si="7"/>
        <v>0</v>
      </c>
      <c r="N32" s="14">
        <f t="shared" si="8"/>
        <v>0</v>
      </c>
      <c r="O32" s="4" t="e">
        <f t="shared" si="9"/>
        <v>#NUM!</v>
      </c>
      <c r="P32" s="3"/>
    </row>
    <row r="33" spans="1:16" ht="15.75" hidden="1" x14ac:dyDescent="0.25">
      <c r="A33" s="9">
        <v>13</v>
      </c>
      <c r="B33" s="19"/>
      <c r="C33" s="7"/>
      <c r="D33" s="7"/>
      <c r="E33" s="15"/>
      <c r="F33" s="5"/>
      <c r="G33" s="15"/>
      <c r="H33" s="15"/>
      <c r="I33" s="15"/>
      <c r="J33" s="15"/>
      <c r="K33" s="15"/>
      <c r="L33" s="15"/>
      <c r="M33" s="14">
        <f t="shared" si="7"/>
        <v>0</v>
      </c>
      <c r="N33" s="14">
        <f t="shared" si="8"/>
        <v>0</v>
      </c>
      <c r="O33" s="4" t="e">
        <f t="shared" si="9"/>
        <v>#NUM!</v>
      </c>
      <c r="P33" s="3"/>
    </row>
    <row r="34" spans="1:16" hidden="1" x14ac:dyDescent="0.25">
      <c r="A34" s="9">
        <v>14</v>
      </c>
      <c r="B34" s="8"/>
      <c r="C34" s="7"/>
      <c r="D34" s="7"/>
      <c r="E34" s="7"/>
      <c r="F34" s="5"/>
      <c r="G34" s="15"/>
      <c r="H34" s="15"/>
      <c r="I34" s="15"/>
      <c r="J34" s="15"/>
      <c r="K34" s="15"/>
      <c r="L34" s="15"/>
      <c r="M34" s="14">
        <f t="shared" si="7"/>
        <v>0</v>
      </c>
      <c r="N34" s="14">
        <f t="shared" si="8"/>
        <v>0</v>
      </c>
      <c r="O34" s="4" t="e">
        <f t="shared" si="9"/>
        <v>#NUM!</v>
      </c>
      <c r="P34" s="3"/>
    </row>
    <row r="35" spans="1:16" hidden="1" x14ac:dyDescent="0.25">
      <c r="A35" s="9">
        <v>15</v>
      </c>
      <c r="B35" s="8"/>
      <c r="C35" s="7"/>
      <c r="D35" s="7"/>
      <c r="E35" s="7"/>
      <c r="F35" s="7"/>
      <c r="G35" s="15"/>
      <c r="H35" s="15"/>
      <c r="I35" s="15"/>
      <c r="J35" s="15"/>
      <c r="K35" s="14"/>
      <c r="L35" s="15"/>
      <c r="M35" s="14">
        <f t="shared" si="7"/>
        <v>0</v>
      </c>
      <c r="N35" s="14">
        <f t="shared" si="8"/>
        <v>0</v>
      </c>
      <c r="O35" s="4" t="e">
        <f t="shared" si="9"/>
        <v>#NUM!</v>
      </c>
      <c r="P35" s="3"/>
    </row>
    <row r="36" spans="1:16" x14ac:dyDescent="0.25">
      <c r="A36" s="32" t="s">
        <v>37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"/>
    </row>
    <row r="37" spans="1:16" x14ac:dyDescent="0.25">
      <c r="A37" s="16">
        <v>1</v>
      </c>
      <c r="B37" s="10" t="s">
        <v>27</v>
      </c>
      <c r="C37" s="9">
        <v>4.5</v>
      </c>
      <c r="D37" s="5"/>
      <c r="E37" s="5"/>
      <c r="F37" s="15"/>
      <c r="G37" s="14"/>
      <c r="H37" s="5"/>
      <c r="I37" s="15"/>
      <c r="J37" s="14"/>
      <c r="K37" s="15"/>
      <c r="L37" s="14"/>
      <c r="M37" s="14">
        <f t="shared" ref="M37:M38" si="10">SUM(C37:L37)</f>
        <v>4.5</v>
      </c>
      <c r="N37" s="28">
        <f t="shared" ref="N37:N38" si="11">SUM(C37:L37)-MIN(C37:L37)</f>
        <v>0</v>
      </c>
      <c r="O37" s="29" t="e">
        <f t="shared" ref="O37:O38" si="12">SUM(C37:L37)-MIN(C37:L37)-SMALL(C37:L37,2)</f>
        <v>#NUM!</v>
      </c>
      <c r="P37" s="3"/>
    </row>
    <row r="38" spans="1:16" x14ac:dyDescent="0.25">
      <c r="A38" s="16">
        <v>2</v>
      </c>
      <c r="B38" s="10" t="s">
        <v>50</v>
      </c>
      <c r="C38" s="5">
        <v>3</v>
      </c>
      <c r="D38" s="5"/>
      <c r="E38" s="15"/>
      <c r="F38" s="15"/>
      <c r="G38" s="5"/>
      <c r="H38" s="14"/>
      <c r="I38" s="15"/>
      <c r="J38" s="15"/>
      <c r="K38" s="15"/>
      <c r="L38" s="15"/>
      <c r="M38" s="14">
        <f t="shared" si="10"/>
        <v>3</v>
      </c>
      <c r="N38" s="28">
        <f t="shared" si="11"/>
        <v>0</v>
      </c>
      <c r="O38" s="29" t="e">
        <f t="shared" si="12"/>
        <v>#NUM!</v>
      </c>
      <c r="P38" s="3"/>
    </row>
    <row r="39" spans="1:16" x14ac:dyDescent="0.25">
      <c r="A39" s="32" t="s">
        <v>35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"/>
    </row>
    <row r="40" spans="1:16" x14ac:dyDescent="0.25">
      <c r="A40" s="16">
        <v>1</v>
      </c>
      <c r="B40" s="10" t="s">
        <v>5</v>
      </c>
      <c r="C40" s="5">
        <v>4</v>
      </c>
      <c r="D40" s="5"/>
      <c r="E40" s="15"/>
      <c r="F40" s="5"/>
      <c r="G40" s="5"/>
      <c r="H40" s="15"/>
      <c r="I40" s="5"/>
      <c r="J40" s="5"/>
      <c r="K40" s="5"/>
      <c r="L40" s="5"/>
      <c r="M40" s="14">
        <f t="shared" ref="M40:M44" si="13">SUM(C40:L40)</f>
        <v>4</v>
      </c>
      <c r="N40" s="28">
        <f t="shared" ref="N40:N44" si="14">SUM(C40:L40)-MIN(C40:L40)</f>
        <v>0</v>
      </c>
      <c r="O40" s="29" t="e">
        <f t="shared" ref="O40" si="15">SUM(C40:L40)-MIN(C40:L40)-SMALL(C40:L40,2)</f>
        <v>#NUM!</v>
      </c>
      <c r="P40" s="3"/>
    </row>
    <row r="41" spans="1:16" x14ac:dyDescent="0.25">
      <c r="A41" s="16">
        <v>2</v>
      </c>
      <c r="B41" s="10" t="s">
        <v>6</v>
      </c>
      <c r="C41" s="5">
        <v>3.5</v>
      </c>
      <c r="D41" s="5"/>
      <c r="E41" s="5"/>
      <c r="F41" s="5"/>
      <c r="G41" s="5"/>
      <c r="H41" s="15"/>
      <c r="I41" s="15"/>
      <c r="J41" s="5"/>
      <c r="K41" s="5"/>
      <c r="L41" s="5"/>
      <c r="M41" s="14">
        <f t="shared" si="13"/>
        <v>3.5</v>
      </c>
      <c r="N41" s="28">
        <f t="shared" si="14"/>
        <v>0</v>
      </c>
      <c r="O41" s="29" t="e">
        <f t="shared" ref="O41:O44" si="16">SUM(C41:L41)-MIN(C41:L41)-SMALL(C41:L41,2)</f>
        <v>#NUM!</v>
      </c>
      <c r="P41" s="3"/>
    </row>
    <row r="42" spans="1:16" x14ac:dyDescent="0.25">
      <c r="A42" s="9">
        <v>3</v>
      </c>
      <c r="B42" s="10" t="s">
        <v>45</v>
      </c>
      <c r="C42" s="5">
        <v>3</v>
      </c>
      <c r="D42" s="14"/>
      <c r="E42" s="15"/>
      <c r="F42" s="15"/>
      <c r="G42" s="14"/>
      <c r="H42" s="15"/>
      <c r="I42" s="5"/>
      <c r="J42" s="5"/>
      <c r="K42" s="5"/>
      <c r="L42" s="14"/>
      <c r="M42" s="14">
        <f t="shared" si="13"/>
        <v>3</v>
      </c>
      <c r="N42" s="28">
        <f t="shared" si="14"/>
        <v>0</v>
      </c>
      <c r="O42" s="29" t="e">
        <f t="shared" si="16"/>
        <v>#NUM!</v>
      </c>
      <c r="P42" s="3"/>
    </row>
    <row r="43" spans="1:16" x14ac:dyDescent="0.25">
      <c r="A43" s="16">
        <v>4</v>
      </c>
      <c r="B43" s="26" t="s">
        <v>4</v>
      </c>
      <c r="C43" s="1">
        <v>3</v>
      </c>
      <c r="D43" s="7"/>
      <c r="E43" s="7"/>
      <c r="F43" s="5"/>
      <c r="G43" s="5"/>
      <c r="H43" s="5"/>
      <c r="I43" s="5"/>
      <c r="J43" s="5"/>
      <c r="K43" s="5"/>
      <c r="L43" s="15"/>
      <c r="M43" s="14">
        <f t="shared" si="13"/>
        <v>3</v>
      </c>
      <c r="N43" s="14">
        <f t="shared" si="14"/>
        <v>0</v>
      </c>
      <c r="O43" s="4" t="e">
        <f t="shared" si="16"/>
        <v>#NUM!</v>
      </c>
      <c r="P43" s="3"/>
    </row>
    <row r="44" spans="1:16" x14ac:dyDescent="0.25">
      <c r="A44" s="16">
        <v>5</v>
      </c>
      <c r="B44" s="26" t="s">
        <v>25</v>
      </c>
      <c r="C44" s="1">
        <v>2</v>
      </c>
      <c r="D44" s="5"/>
      <c r="E44" s="5"/>
      <c r="F44" s="5"/>
      <c r="G44" s="15"/>
      <c r="H44" s="15"/>
      <c r="I44" s="5"/>
      <c r="J44" s="15"/>
      <c r="K44" s="5"/>
      <c r="L44" s="15"/>
      <c r="M44" s="14">
        <f t="shared" si="13"/>
        <v>2</v>
      </c>
      <c r="N44" s="14">
        <f t="shared" si="14"/>
        <v>0</v>
      </c>
      <c r="O44" s="4" t="e">
        <f t="shared" si="16"/>
        <v>#NUM!</v>
      </c>
    </row>
    <row r="45" spans="1:16" x14ac:dyDescent="0.25">
      <c r="A45" s="13"/>
      <c r="B45" s="27"/>
    </row>
    <row r="46" spans="1:16" x14ac:dyDescent="0.25">
      <c r="A46" s="13"/>
      <c r="B46" s="12"/>
    </row>
  </sheetData>
  <sortState ref="B6:O7">
    <sortCondition descending="1" ref="O6:O7"/>
    <sortCondition descending="1" ref="M6:M7"/>
  </sortState>
  <mergeCells count="5">
    <mergeCell ref="A39:O39"/>
    <mergeCell ref="A2:O2"/>
    <mergeCell ref="A16:O16"/>
    <mergeCell ref="A20:O20"/>
    <mergeCell ref="A36:O36"/>
  </mergeCells>
  <phoneticPr fontId="3" type="noConversion"/>
  <pageMargins left="0.3543307086614173" right="0" top="0.39370078740157483" bottom="0.39370078740157483" header="0.51181102362204722" footer="0.51181102362204722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2016-12-05T20:34:19Z</cp:lastPrinted>
  <dcterms:created xsi:type="dcterms:W3CDTF">2013-01-27T16:01:18Z</dcterms:created>
  <dcterms:modified xsi:type="dcterms:W3CDTF">2017-02-01T10:15:33Z</dcterms:modified>
</cp:coreProperties>
</file>