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65" windowWidth="16275" windowHeight="8145" activeTab="7"/>
  </bookViews>
  <sheets>
    <sheet name="1." sheetId="1" r:id="rId1"/>
    <sheet name="2." sheetId="4" r:id="rId2"/>
    <sheet name="3." sheetId="6" r:id="rId3"/>
    <sheet name="4." sheetId="7" r:id="rId4"/>
    <sheet name="5." sheetId="8" r:id="rId5"/>
    <sheet name="6." sheetId="9" r:id="rId6"/>
    <sheet name="7." sheetId="10" r:id="rId7"/>
    <sheet name="8." sheetId="11" r:id="rId8"/>
    <sheet name="9." sheetId="12" r:id="rId9"/>
    <sheet name="10." sheetId="13" r:id="rId10"/>
    <sheet name="Generalna" sheetId="3" r:id="rId11"/>
  </sheets>
  <calcPr calcId="145621"/>
</workbook>
</file>

<file path=xl/calcChain.xml><?xml version="1.0" encoding="utf-8"?>
<calcChain xmlns="http://schemas.openxmlformats.org/spreadsheetml/2006/main">
  <c r="M53" i="3" l="1"/>
  <c r="M43" i="3"/>
  <c r="M48" i="3"/>
  <c r="M41" i="3"/>
  <c r="M42" i="3"/>
  <c r="M34" i="3"/>
  <c r="M44" i="3" l="1"/>
  <c r="M33" i="3"/>
  <c r="M54" i="3"/>
  <c r="M55" i="3"/>
  <c r="M56" i="3"/>
  <c r="M65" i="3"/>
  <c r="M76" i="3"/>
  <c r="M78" i="3"/>
  <c r="M86" i="3"/>
  <c r="M88" i="3" l="1"/>
  <c r="M90" i="3"/>
  <c r="M91" i="3"/>
  <c r="N87" i="3"/>
  <c r="M49" i="3" l="1"/>
  <c r="M46" i="3"/>
  <c r="M45" i="3"/>
  <c r="M35" i="3"/>
  <c r="M25" i="3"/>
  <c r="M87" i="3"/>
  <c r="M93" i="3"/>
  <c r="M92" i="3"/>
  <c r="M64" i="3"/>
  <c r="M63" i="3"/>
  <c r="M101" i="3" l="1"/>
  <c r="M30" i="3" l="1"/>
  <c r="M27" i="3"/>
  <c r="M40" i="3"/>
  <c r="N25" i="3"/>
  <c r="M32" i="3"/>
  <c r="M74" i="3"/>
  <c r="M77" i="3"/>
  <c r="M36" i="3" l="1"/>
  <c r="M17" i="3"/>
  <c r="M37" i="3"/>
  <c r="M20" i="3"/>
  <c r="M80" i="3"/>
  <c r="M79" i="3"/>
  <c r="M99" i="3"/>
  <c r="M103" i="3"/>
  <c r="M29" i="3" l="1"/>
  <c r="M39" i="3"/>
  <c r="M50" i="3"/>
  <c r="M52" i="3"/>
  <c r="M59" i="3"/>
  <c r="M38" i="3" l="1"/>
  <c r="M21" i="3"/>
  <c r="M6" i="3"/>
  <c r="M15" i="3"/>
  <c r="M31" i="3"/>
  <c r="M7" i="3"/>
  <c r="M12" i="3"/>
  <c r="N24" i="3"/>
  <c r="M75" i="3"/>
  <c r="N74" i="3"/>
  <c r="M82" i="3" l="1"/>
  <c r="M84" i="3"/>
  <c r="M83" i="3"/>
  <c r="M85" i="3"/>
  <c r="M89" i="3"/>
  <c r="M67" i="3"/>
  <c r="M68" i="3"/>
  <c r="M71" i="3"/>
  <c r="M69" i="3"/>
  <c r="M73" i="3"/>
  <c r="M70" i="3"/>
  <c r="M72" i="3"/>
  <c r="N96" i="3"/>
  <c r="N97" i="3"/>
  <c r="N99" i="3"/>
  <c r="N98" i="3"/>
  <c r="N95" i="3"/>
  <c r="N82" i="3"/>
  <c r="N84" i="3"/>
  <c r="N85" i="3"/>
  <c r="N86" i="3"/>
  <c r="N83" i="3"/>
  <c r="N69" i="3"/>
  <c r="N68" i="3"/>
  <c r="N70" i="3"/>
  <c r="N71" i="3"/>
  <c r="N72" i="3"/>
  <c r="N73" i="3"/>
  <c r="N67" i="3"/>
  <c r="N62" i="3"/>
  <c r="N61" i="3"/>
  <c r="N21" i="3"/>
  <c r="N19" i="3"/>
  <c r="N4" i="3"/>
  <c r="M5" i="3"/>
  <c r="M51" i="3"/>
  <c r="M57" i="3"/>
  <c r="M18" i="3"/>
  <c r="N23" i="3"/>
  <c r="M14" i="3"/>
  <c r="M100" i="3"/>
  <c r="M13" i="3"/>
  <c r="N22" i="3"/>
  <c r="M28" i="3"/>
  <c r="M98" i="3"/>
  <c r="M22" i="3"/>
  <c r="M8" i="3"/>
  <c r="M16" i="3"/>
  <c r="M26" i="3"/>
  <c r="M58" i="3"/>
  <c r="M23" i="3"/>
  <c r="N20" i="3"/>
  <c r="M61" i="3"/>
  <c r="M62" i="3"/>
  <c r="M102" i="3"/>
  <c r="M97" i="3"/>
  <c r="M96" i="3"/>
  <c r="M95" i="3"/>
  <c r="M3" i="3"/>
  <c r="M10" i="3"/>
  <c r="M11" i="3"/>
  <c r="M24" i="3"/>
  <c r="M19" i="3"/>
  <c r="M4" i="3"/>
  <c r="M9" i="3"/>
  <c r="M47" i="3"/>
  <c r="N3" i="3"/>
  <c r="N5" i="3"/>
  <c r="N7" i="3"/>
  <c r="N9" i="3"/>
  <c r="N8" i="3"/>
  <c r="N6" i="3"/>
  <c r="N12" i="3"/>
  <c r="N14" i="3"/>
  <c r="N10" i="3"/>
  <c r="N15" i="3"/>
  <c r="N16" i="3"/>
  <c r="N17" i="3"/>
  <c r="N13" i="3"/>
  <c r="N11" i="3"/>
  <c r="N18" i="3"/>
</calcChain>
</file>

<file path=xl/sharedStrings.xml><?xml version="1.0" encoding="utf-8"?>
<sst xmlns="http://schemas.openxmlformats.org/spreadsheetml/2006/main" count="584" uniqueCount="137">
  <si>
    <t>MBch.</t>
  </si>
  <si>
    <t>Bch.</t>
  </si>
  <si>
    <t>Wins</t>
  </si>
  <si>
    <t>Prog.</t>
  </si>
  <si>
    <t>POCIEJOWSKI, Marek</t>
  </si>
  <si>
    <t>ZAJĄCZKOWSKI, Gwidon</t>
  </si>
  <si>
    <t>JAGIEŁA, Piotr</t>
  </si>
  <si>
    <t>RUTKOWSKI, Bartłomiej</t>
  </si>
  <si>
    <t>KASPRYSZYN, Jan</t>
  </si>
  <si>
    <t>CHUDY, Franciszek</t>
  </si>
  <si>
    <t>SUŁOT, Zdzisław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</si>
  <si>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</si>
  <si>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</si>
  <si>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</si>
  <si>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</si>
  <si>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</si>
  <si>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</si>
  <si>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</si>
  <si>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</si>
  <si>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</si>
  <si>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</si>
  <si>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M-ce</t>
  </si>
  <si>
    <t>Pkt.</t>
  </si>
  <si>
    <t>KARNAŚ, Leszek</t>
  </si>
  <si>
    <t>NAZWISKO Imię</t>
  </si>
  <si>
    <t>KOPIJ, Józef</t>
  </si>
  <si>
    <t>Suma</t>
  </si>
  <si>
    <t>MRÓZ, Grzegorz</t>
  </si>
  <si>
    <t>ADAMCZYK, Hubert</t>
  </si>
  <si>
    <t>Suma-2</t>
  </si>
  <si>
    <t>DYTMAN, Radosław</t>
  </si>
  <si>
    <t>KUBIEŃ, Jerzy</t>
  </si>
  <si>
    <t>STELMASZUK, Maciej</t>
  </si>
  <si>
    <t>JANKOWSKI, Aleksander</t>
  </si>
  <si>
    <t>ROSSIENIK, Wiesław</t>
  </si>
  <si>
    <t>KEJNA, Piotr</t>
  </si>
  <si>
    <t>KEJNA, Tomasz</t>
  </si>
  <si>
    <t>KIEDOWSKI, Artur</t>
  </si>
  <si>
    <t>BABIJ, Robert</t>
  </si>
  <si>
    <t>SZCZUKIEWICZ, Adam</t>
  </si>
  <si>
    <t>WIECZOREK, Mikołaj</t>
  </si>
  <si>
    <t>Nazwisko Imię</t>
  </si>
  <si>
    <t>GROSSMANN, Ryszard</t>
  </si>
  <si>
    <t>SOWA, Wiktoria</t>
  </si>
  <si>
    <t>SOWA, Piotr</t>
  </si>
  <si>
    <t>Wyniki - klasyfikacja generalna niepełnosprawych</t>
  </si>
  <si>
    <t>ZOMBIRT, Filip</t>
  </si>
  <si>
    <t>Wyniki - klasyfikacja generalna juniorów</t>
  </si>
  <si>
    <t>Wyniki - klasyfikacja generalna seniorow starszych</t>
  </si>
  <si>
    <t>Wyniki - klasyfikacja generalna kobiet</t>
  </si>
  <si>
    <t>Wyniki - klasyfikacja generalna seniorów</t>
  </si>
  <si>
    <t>24. Otwarte Mistrzostwa Wrocławia w Szachach Szybkich - 1. Turniej</t>
  </si>
  <si>
    <t>TROKHIMISHIN, Sergiy</t>
  </si>
  <si>
    <t>ŁOPUSIEWICZ, Janusz</t>
  </si>
  <si>
    <t>ŚMIETAŃSKA, Wiktoria</t>
  </si>
  <si>
    <t>KOWALEWSKI, Łukasz</t>
  </si>
  <si>
    <t>ŚMIETAŃSKI, Marek</t>
  </si>
  <si>
    <t>ŁOŚ, Maciej</t>
  </si>
  <si>
    <t>SZCZEPANIK, Maciej</t>
  </si>
  <si>
    <t>24. Otwarte Mistrzostwa Wrocławia w Szachach Szybkich - 2. Turniej</t>
  </si>
  <si>
    <t>24. Otwarte Mistrzostwa Wrocławia w Szachach Szybkich - 3. Turniej</t>
  </si>
  <si>
    <t>24. Otwarte Mistrzostwa Wrocławia w Szachach Szybkich - 4. Turniej</t>
  </si>
  <si>
    <t>24. Otwarte Mistrzostwa Wrocławia w Szachach Szybkich - 5. Turniej</t>
  </si>
  <si>
    <t>24. Otwarte Mistrzostwa Wrocławia w Szachach Szybkich - 6. Turniej</t>
  </si>
  <si>
    <t>24. Otwarte Mistrzostwa Wrocławia w Szachach Szybkich - 7. Turniej</t>
  </si>
  <si>
    <t>24. Otwarte Mistrzostwa Wrocławia w Szachach Szybkich - 8. Turniej</t>
  </si>
  <si>
    <t>24. Otwarte Mistrzostwa Wrocławia w Szachach Szybkich - 9. Turniej</t>
  </si>
  <si>
    <t>24. Otwarte Mistrzostwa Wrocławia w Szachach Szybkich - 10. Turniej</t>
  </si>
  <si>
    <t>JANOCHA, Wiesław</t>
  </si>
  <si>
    <t>KACZMAREK, Maciej</t>
  </si>
  <si>
    <t>ŁUKASIEWICZ, Aleksander</t>
  </si>
  <si>
    <t>WIELOSZ, Jaroslaw</t>
  </si>
  <si>
    <t>BURAKOWSKI, Marek</t>
  </si>
  <si>
    <t>LASZCZOWSKI, Adam</t>
  </si>
  <si>
    <t>URBAN, Marek</t>
  </si>
  <si>
    <t>TATAR, Marcin</t>
  </si>
  <si>
    <t>WIELOSZ, Jarosław</t>
  </si>
  <si>
    <t>KUŹNIARZ, Maciej</t>
  </si>
  <si>
    <t>BULANOWSKI, Piotr</t>
  </si>
  <si>
    <t>KUPIS, Andrzej</t>
  </si>
  <si>
    <t>WĄSIK, Marek</t>
  </si>
  <si>
    <t>SOMYK, Marcin</t>
  </si>
  <si>
    <t>Tytuł</t>
  </si>
  <si>
    <t>k</t>
  </si>
  <si>
    <t>FM</t>
  </si>
  <si>
    <t>I</t>
  </si>
  <si>
    <t>I+</t>
  </si>
  <si>
    <t>II</t>
  </si>
  <si>
    <t>BĘŚ, Michał</t>
  </si>
  <si>
    <t>I++</t>
  </si>
  <si>
    <t>II+</t>
  </si>
  <si>
    <t>AIM</t>
  </si>
  <si>
    <t>WÓJCIK, Michał</t>
  </si>
  <si>
    <t>IV</t>
  </si>
  <si>
    <t>III</t>
  </si>
  <si>
    <t>WÓJCIK, Grzegorz</t>
  </si>
  <si>
    <t>PILIŃSKI, Aleksiej</t>
  </si>
  <si>
    <t>TOŁKACZ, Wiktor</t>
  </si>
  <si>
    <t>KŁAPCIŃSKI, Janusz</t>
  </si>
  <si>
    <t>ŚWIERCZYŃSKI, Czesław</t>
  </si>
  <si>
    <t>ŚWIERCZYŃSKI, Czwaław</t>
  </si>
  <si>
    <t>MOTYL, Tomasz</t>
  </si>
  <si>
    <t>OLSZEWSKI, Paweł</t>
  </si>
  <si>
    <t>PIEPRZYK, Dawid</t>
  </si>
  <si>
    <t>HELASZEK, Edward</t>
  </si>
  <si>
    <t>POJEDZINIEC, Władysław</t>
  </si>
  <si>
    <t>TERESHCHENKO, Denys</t>
  </si>
  <si>
    <t>ŚMIETANSKI, Marek</t>
  </si>
  <si>
    <t>PASTUSZKA, Aleksandra</t>
  </si>
  <si>
    <t>ŁUPIŃSKA, Aleksandra</t>
  </si>
  <si>
    <t>ŁUPIŃSKI, Marcel</t>
  </si>
  <si>
    <t>KAWA, Piotr</t>
  </si>
  <si>
    <t>GRZEGORY, Paweł</t>
  </si>
  <si>
    <t>MARKO, Piotr</t>
  </si>
  <si>
    <t>MAJCHROWSKI, Jacek</t>
  </si>
  <si>
    <t xml:space="preserve">RUDAK, Wojciech </t>
  </si>
  <si>
    <t>SZPINDA, Piotr</t>
  </si>
  <si>
    <t>PASTUSZKA, Tomasz</t>
  </si>
  <si>
    <t>BEDNARCZYK, Mateusz</t>
  </si>
  <si>
    <t>RUDAK, Wojciech</t>
  </si>
  <si>
    <t>ŁUPIŃSKA, Kinga</t>
  </si>
  <si>
    <t>GRUBIAK, Roman</t>
  </si>
  <si>
    <t>DALECZKO, Zbigniew</t>
  </si>
  <si>
    <t>CZACHOR, Radosław</t>
  </si>
  <si>
    <t>JAWORSKI, Tymon</t>
  </si>
  <si>
    <t>SIEJA, Krzysztof</t>
  </si>
  <si>
    <t>PIEŃKOWSKI, Maciej</t>
  </si>
  <si>
    <t>KORCZ, Dariusz</t>
  </si>
  <si>
    <t>KORCZ, Aleksandra</t>
  </si>
  <si>
    <t>PIZNAL, Przemysław</t>
  </si>
  <si>
    <t>MOSIOR, Bogusław</t>
  </si>
  <si>
    <t>KONDRATOWICZ, Wojciech</t>
  </si>
  <si>
    <t>SZCZEPANIAK, Łukasz</t>
  </si>
  <si>
    <t>ILNICKI, Tomasz</t>
  </si>
  <si>
    <t>KRAWCZYK, Krzysztof</t>
  </si>
  <si>
    <t>k+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</si>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</sst>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_-* #,##0.0\ _z_ł_-;\-* #,##0.0\ _z_ł_-;_-* &quot;-&quot;??\ _z_ł_-;_-@_-"/>
    <numFmt numFmtId="166" formatCode="_-* #,##0\ _z_ł_-;\-* #,##0\ _z_ł_-;_-* &quot;-&quot;??\ _z_ł_-;_-@_-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2"/>
      <color indexed="8"/>
      <name val="Calibri"/>
      <family val="2"/>
      <charset val="238"/>
    </font>
    <font>
      <b/>
      <sz val="12"/>
      <color indexed="8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2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18" fillId="0" borderId="0" applyFont="0" applyFill="0" applyBorder="0" applyAlignment="0" applyProtection="0"/>
  </cellStyleXfs>
  <cellXfs count="72">
    <xf numFmtId="0" fontId="0" fillId="0" borderId="0" xfId="0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1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1" fontId="0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164" fontId="0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0" xfId="0" applyBorder="1"/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7" fillId="0" borderId="0" xfId="0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1" fontId="15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1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164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64" fontId="12" fillId="0" borderId="1" xfId="0" applyNumberFormat="1" applyFont="1" applyFill="1" applyBorder="1" applyAlignment="1">
      <alignment horizontal="center" vertical="center"/>
    </xf>
    <xf numFmtId="44" fontId="17" fillId="0" borderId="1" xfId="1" applyFont="1" applyBorder="1" applyAlignment="1">
      <alignment horizontal="center"/>
    </xf>
    <xf numFmtId="44" fontId="17" fillId="0" borderId="1" xfId="1" applyFont="1" applyBorder="1" applyAlignment="1">
      <alignment horizontal="left"/>
    </xf>
    <xf numFmtId="44" fontId="10" fillId="0" borderId="1" xfId="1" applyFont="1" applyBorder="1" applyAlignment="1">
      <alignment horizontal="center"/>
    </xf>
    <xf numFmtId="0" fontId="13" fillId="0" borderId="1" xfId="0" applyFont="1" applyBorder="1"/>
    <xf numFmtId="164" fontId="10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1" fontId="0" fillId="0" borderId="1" xfId="0" applyNumberFormat="1" applyFont="1" applyFill="1" applyBorder="1" applyAlignment="1">
      <alignment horizontal="center" vertical="center"/>
    </xf>
    <xf numFmtId="44" fontId="5" fillId="0" borderId="1" xfId="1" applyFont="1" applyBorder="1" applyAlignment="1">
      <alignment horizontal="center"/>
    </xf>
    <xf numFmtId="44" fontId="5" fillId="0" borderId="1" xfId="1" applyFont="1" applyBorder="1" applyAlignment="1">
      <alignment horizontal="left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3" fontId="5" fillId="0" borderId="1" xfId="2" applyFont="1" applyBorder="1" applyAlignment="1">
      <alignment horizontal="left"/>
    </xf>
    <xf numFmtId="165" fontId="5" fillId="0" borderId="1" xfId="2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6" fontId="5" fillId="0" borderId="1" xfId="2" applyNumberFormat="1" applyFont="1" applyBorder="1" applyAlignment="1">
      <alignment horizontal="center" vertical="center"/>
    </xf>
    <xf numFmtId="44" fontId="5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3" fillId="0" borderId="1" xfId="2" applyNumberFormat="1" applyFont="1" applyBorder="1" applyAlignment="1">
      <alignment horizontal="center"/>
    </xf>
    <xf numFmtId="0" fontId="7" fillId="0" borderId="1" xfId="0" applyFont="1" applyBorder="1"/>
    <xf numFmtId="0" fontId="0" fillId="0" borderId="2" xfId="0" applyFont="1" applyFill="1" applyBorder="1" applyAlignment="1">
      <alignment vertical="center"/>
    </xf>
    <xf numFmtId="0" fontId="11" fillId="0" borderId="0" xfId="0" applyFont="1" applyBorder="1" applyAlignment="1"/>
    <xf numFmtId="0" fontId="0" fillId="0" borderId="0" xfId="0" applyFont="1" applyAlignment="1"/>
    <xf numFmtId="0" fontId="10" fillId="0" borderId="0" xfId="0" applyFont="1" applyBorder="1" applyAlignment="1"/>
    <xf numFmtId="0" fontId="0" fillId="0" borderId="0" xfId="0" applyAlignment="1"/>
    <xf numFmtId="0" fontId="3" fillId="0" borderId="0" xfId="0" applyFont="1" applyBorder="1" applyAlignment="1"/>
    <xf numFmtId="0" fontId="3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</cellXfs>
  <cellStyles count="3">
    <cellStyle name="Dziesiętny" xfId="2" builtinId="3"/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19" workbookViewId="0">
      <selection activeCell="B5" sqref="B5"/>
    </sheetView>
  </sheetViews>
  <sheetFormatPr defaultRowHeight="15" x14ac:dyDescent="0.25"/>
  <cols>
    <col min="1" max="1" width="5.85546875" style="28" bestFit="1" customWidth="1"/>
    <col min="2" max="2" width="28.140625" style="27" bestFit="1" customWidth="1"/>
    <col min="3" max="3" width="5.42578125" style="28" bestFit="1" customWidth="1"/>
    <col min="4" max="4" width="8.140625" style="28" bestFit="1" customWidth="1"/>
    <col min="5" max="5" width="6.42578125" style="28" bestFit="1" customWidth="1"/>
    <col min="6" max="6" width="6.7109375" style="28" bestFit="1" customWidth="1"/>
    <col min="7" max="7" width="7.140625" style="28" bestFit="1" customWidth="1"/>
    <col min="8" max="16384" width="9.140625" style="14"/>
  </cols>
  <sheetData>
    <row r="1" spans="1:7" ht="15.75" x14ac:dyDescent="0.25">
      <c r="A1" s="63" t="s">
        <v>51</v>
      </c>
      <c r="B1" s="64"/>
      <c r="C1" s="64"/>
      <c r="D1" s="64"/>
      <c r="E1" s="64"/>
      <c r="F1" s="64"/>
      <c r="G1" s="64"/>
    </row>
    <row r="3" spans="1:7" ht="15.75" x14ac:dyDescent="0.25">
      <c r="A3" s="38" t="s">
        <v>21</v>
      </c>
      <c r="B3" s="38" t="s">
        <v>41</v>
      </c>
      <c r="C3" s="38" t="s">
        <v>22</v>
      </c>
      <c r="D3" s="38" t="s">
        <v>0</v>
      </c>
      <c r="E3" s="38" t="s">
        <v>1</v>
      </c>
      <c r="F3" s="38" t="s">
        <v>2</v>
      </c>
      <c r="G3" s="38" t="s">
        <v>3</v>
      </c>
    </row>
    <row r="4" spans="1:7" ht="15.75" x14ac:dyDescent="0.25">
      <c r="A4" s="39">
        <v>1</v>
      </c>
      <c r="B4" s="35" t="s">
        <v>52</v>
      </c>
      <c r="C4" s="40">
        <v>6</v>
      </c>
      <c r="D4" s="37">
        <v>20</v>
      </c>
      <c r="E4" s="37">
        <v>28</v>
      </c>
      <c r="F4" s="39">
        <v>6</v>
      </c>
      <c r="G4" s="37">
        <v>23</v>
      </c>
    </row>
    <row r="5" spans="1:7" ht="15.75" x14ac:dyDescent="0.25">
      <c r="A5" s="39">
        <v>2</v>
      </c>
      <c r="B5" s="35" t="s">
        <v>42</v>
      </c>
      <c r="C5" s="40">
        <v>5.5</v>
      </c>
      <c r="D5" s="37">
        <v>22.5</v>
      </c>
      <c r="E5" s="37">
        <v>31</v>
      </c>
      <c r="F5" s="39">
        <v>5</v>
      </c>
      <c r="G5" s="37">
        <v>24</v>
      </c>
    </row>
    <row r="6" spans="1:7" ht="15.75" x14ac:dyDescent="0.25">
      <c r="A6" s="39">
        <v>3</v>
      </c>
      <c r="B6" s="35" t="s">
        <v>33</v>
      </c>
      <c r="C6" s="40">
        <v>5.5</v>
      </c>
      <c r="D6" s="37">
        <v>20</v>
      </c>
      <c r="E6" s="37">
        <v>28.5</v>
      </c>
      <c r="F6" s="39">
        <v>5</v>
      </c>
      <c r="G6" s="37">
        <v>22</v>
      </c>
    </row>
    <row r="7" spans="1:7" ht="15.75" x14ac:dyDescent="0.25">
      <c r="A7" s="39">
        <v>4</v>
      </c>
      <c r="B7" s="35" t="s">
        <v>32</v>
      </c>
      <c r="C7" s="40">
        <v>5</v>
      </c>
      <c r="D7" s="37">
        <v>22.5</v>
      </c>
      <c r="E7" s="37">
        <v>31.5</v>
      </c>
      <c r="F7" s="39">
        <v>3</v>
      </c>
      <c r="G7" s="37">
        <v>24</v>
      </c>
    </row>
    <row r="8" spans="1:7" ht="15.75" x14ac:dyDescent="0.25">
      <c r="A8" s="39">
        <v>5</v>
      </c>
      <c r="B8" s="35" t="s">
        <v>31</v>
      </c>
      <c r="C8" s="40">
        <v>5</v>
      </c>
      <c r="D8" s="37">
        <v>19.5</v>
      </c>
      <c r="E8" s="37">
        <v>26.5</v>
      </c>
      <c r="F8" s="39">
        <v>4</v>
      </c>
      <c r="G8" s="37">
        <v>18</v>
      </c>
    </row>
    <row r="9" spans="1:7" ht="15.75" x14ac:dyDescent="0.25">
      <c r="A9" s="39">
        <v>6</v>
      </c>
      <c r="B9" s="35" t="s">
        <v>39</v>
      </c>
      <c r="C9" s="40">
        <v>5</v>
      </c>
      <c r="D9" s="37">
        <v>17</v>
      </c>
      <c r="E9" s="37">
        <v>23</v>
      </c>
      <c r="F9" s="39">
        <v>5</v>
      </c>
      <c r="G9" s="37">
        <v>19</v>
      </c>
    </row>
    <row r="10" spans="1:7" ht="15.75" x14ac:dyDescent="0.25">
      <c r="A10" s="39">
        <v>7</v>
      </c>
      <c r="B10" s="35" t="s">
        <v>46</v>
      </c>
      <c r="C10" s="40">
        <v>4.5</v>
      </c>
      <c r="D10" s="37">
        <v>22</v>
      </c>
      <c r="E10" s="37">
        <v>31</v>
      </c>
      <c r="F10" s="39">
        <v>4</v>
      </c>
      <c r="G10" s="37">
        <v>22</v>
      </c>
    </row>
    <row r="11" spans="1:7" ht="15.75" x14ac:dyDescent="0.25">
      <c r="A11" s="39">
        <v>8</v>
      </c>
      <c r="B11" s="35" t="s">
        <v>53</v>
      </c>
      <c r="C11" s="40">
        <v>4.5</v>
      </c>
      <c r="D11" s="37">
        <v>21.5</v>
      </c>
      <c r="E11" s="37">
        <v>30</v>
      </c>
      <c r="F11" s="39">
        <v>4</v>
      </c>
      <c r="G11" s="37">
        <v>21</v>
      </c>
    </row>
    <row r="12" spans="1:7" ht="15.75" x14ac:dyDescent="0.25">
      <c r="A12" s="39">
        <v>9</v>
      </c>
      <c r="B12" s="35" t="s">
        <v>38</v>
      </c>
      <c r="C12" s="40">
        <v>4</v>
      </c>
      <c r="D12" s="37">
        <v>21.5</v>
      </c>
      <c r="E12" s="37">
        <v>29.5</v>
      </c>
      <c r="F12" s="39">
        <v>4</v>
      </c>
      <c r="G12" s="37">
        <v>18</v>
      </c>
    </row>
    <row r="13" spans="1:7" ht="15.75" x14ac:dyDescent="0.25">
      <c r="A13" s="39">
        <v>10</v>
      </c>
      <c r="B13" s="35" t="s">
        <v>23</v>
      </c>
      <c r="C13" s="40">
        <v>4</v>
      </c>
      <c r="D13" s="37">
        <v>20</v>
      </c>
      <c r="E13" s="37">
        <v>29</v>
      </c>
      <c r="F13" s="39">
        <v>4</v>
      </c>
      <c r="G13" s="37">
        <v>17</v>
      </c>
    </row>
    <row r="14" spans="1:7" ht="15.75" x14ac:dyDescent="0.25">
      <c r="A14" s="39">
        <v>11</v>
      </c>
      <c r="B14" s="35" t="s">
        <v>4</v>
      </c>
      <c r="C14" s="40">
        <v>4</v>
      </c>
      <c r="D14" s="37">
        <v>19.5</v>
      </c>
      <c r="E14" s="37">
        <v>28</v>
      </c>
      <c r="F14" s="39">
        <v>3</v>
      </c>
      <c r="G14" s="37">
        <v>16.5</v>
      </c>
    </row>
    <row r="15" spans="1:7" ht="15.75" x14ac:dyDescent="0.25">
      <c r="A15" s="39">
        <v>12</v>
      </c>
      <c r="B15" s="35" t="s">
        <v>30</v>
      </c>
      <c r="C15" s="40">
        <v>4</v>
      </c>
      <c r="D15" s="37">
        <v>18</v>
      </c>
      <c r="E15" s="37">
        <v>25</v>
      </c>
      <c r="F15" s="39">
        <v>4</v>
      </c>
      <c r="G15" s="37">
        <v>17</v>
      </c>
    </row>
    <row r="16" spans="1:7" ht="15.75" x14ac:dyDescent="0.25">
      <c r="A16" s="39">
        <v>13</v>
      </c>
      <c r="B16" s="35" t="s">
        <v>54</v>
      </c>
      <c r="C16" s="40">
        <v>4</v>
      </c>
      <c r="D16" s="37">
        <v>14.5</v>
      </c>
      <c r="E16" s="37">
        <v>19</v>
      </c>
      <c r="F16" s="39">
        <v>4</v>
      </c>
      <c r="G16" s="37">
        <v>10</v>
      </c>
    </row>
    <row r="17" spans="1:7" ht="15.75" x14ac:dyDescent="0.25">
      <c r="A17" s="39">
        <v>14</v>
      </c>
      <c r="B17" s="35" t="s">
        <v>43</v>
      </c>
      <c r="C17" s="40">
        <v>3.5</v>
      </c>
      <c r="D17" s="37">
        <v>20</v>
      </c>
      <c r="E17" s="37">
        <v>28</v>
      </c>
      <c r="F17" s="39">
        <v>3</v>
      </c>
      <c r="G17" s="37">
        <v>16</v>
      </c>
    </row>
    <row r="18" spans="1:7" ht="15.75" x14ac:dyDescent="0.25">
      <c r="A18" s="39">
        <v>15</v>
      </c>
      <c r="B18" s="35" t="s">
        <v>40</v>
      </c>
      <c r="C18" s="40">
        <v>3.5</v>
      </c>
      <c r="D18" s="37">
        <v>18.5</v>
      </c>
      <c r="E18" s="37">
        <v>25.5</v>
      </c>
      <c r="F18" s="39">
        <v>3</v>
      </c>
      <c r="G18" s="37">
        <v>13.5</v>
      </c>
    </row>
    <row r="19" spans="1:7" ht="15.75" x14ac:dyDescent="0.25">
      <c r="A19" s="39">
        <v>16</v>
      </c>
      <c r="B19" s="35" t="s">
        <v>5</v>
      </c>
      <c r="C19" s="40">
        <v>3.5</v>
      </c>
      <c r="D19" s="37">
        <v>17.5</v>
      </c>
      <c r="E19" s="37">
        <v>24.5</v>
      </c>
      <c r="F19" s="39">
        <v>3</v>
      </c>
      <c r="G19" s="37">
        <v>14</v>
      </c>
    </row>
    <row r="20" spans="1:7" ht="15.75" x14ac:dyDescent="0.25">
      <c r="A20" s="39">
        <v>17</v>
      </c>
      <c r="B20" s="35" t="s">
        <v>34</v>
      </c>
      <c r="C20" s="40">
        <v>3.5</v>
      </c>
      <c r="D20" s="37">
        <v>16.5</v>
      </c>
      <c r="E20" s="37">
        <v>23.5</v>
      </c>
      <c r="F20" s="39">
        <v>3</v>
      </c>
      <c r="G20" s="37">
        <v>14.5</v>
      </c>
    </row>
    <row r="21" spans="1:7" ht="15.75" x14ac:dyDescent="0.25">
      <c r="A21" s="39">
        <v>18</v>
      </c>
      <c r="B21" s="35" t="s">
        <v>7</v>
      </c>
      <c r="C21" s="40">
        <v>3</v>
      </c>
      <c r="D21" s="37">
        <v>18.5</v>
      </c>
      <c r="E21" s="37">
        <v>27.5</v>
      </c>
      <c r="F21" s="39">
        <v>3</v>
      </c>
      <c r="G21" s="37">
        <v>15</v>
      </c>
    </row>
    <row r="22" spans="1:7" ht="15.75" x14ac:dyDescent="0.25">
      <c r="A22" s="39">
        <v>19</v>
      </c>
      <c r="B22" s="35" t="s">
        <v>37</v>
      </c>
      <c r="C22" s="40">
        <v>3</v>
      </c>
      <c r="D22" s="37">
        <v>18</v>
      </c>
      <c r="E22" s="37">
        <v>24.5</v>
      </c>
      <c r="F22" s="39">
        <v>3</v>
      </c>
      <c r="G22" s="37">
        <v>15</v>
      </c>
    </row>
    <row r="23" spans="1:7" ht="15.75" x14ac:dyDescent="0.25">
      <c r="A23" s="39">
        <v>20</v>
      </c>
      <c r="B23" s="35" t="s">
        <v>6</v>
      </c>
      <c r="C23" s="40">
        <v>3</v>
      </c>
      <c r="D23" s="37">
        <v>15.5</v>
      </c>
      <c r="E23" s="37">
        <v>21.5</v>
      </c>
      <c r="F23" s="39">
        <v>2</v>
      </c>
      <c r="G23" s="37">
        <v>12</v>
      </c>
    </row>
    <row r="24" spans="1:7" ht="15.75" x14ac:dyDescent="0.25">
      <c r="A24" s="39">
        <v>21</v>
      </c>
      <c r="B24" s="35" t="s">
        <v>28</v>
      </c>
      <c r="C24" s="40">
        <v>3</v>
      </c>
      <c r="D24" s="37">
        <v>15.5</v>
      </c>
      <c r="E24" s="37">
        <v>21.5</v>
      </c>
      <c r="F24" s="39">
        <v>2</v>
      </c>
      <c r="G24" s="37">
        <v>10.5</v>
      </c>
    </row>
    <row r="25" spans="1:7" ht="15.75" x14ac:dyDescent="0.25">
      <c r="A25" s="39">
        <v>22</v>
      </c>
      <c r="B25" s="35" t="s">
        <v>55</v>
      </c>
      <c r="C25" s="40">
        <v>3</v>
      </c>
      <c r="D25" s="37">
        <v>13.5</v>
      </c>
      <c r="E25" s="37">
        <v>19.5</v>
      </c>
      <c r="F25" s="39">
        <v>3</v>
      </c>
      <c r="G25" s="37">
        <v>11</v>
      </c>
    </row>
    <row r="26" spans="1:7" ht="15.75" x14ac:dyDescent="0.25">
      <c r="A26" s="39">
        <v>23</v>
      </c>
      <c r="B26" s="35" t="s">
        <v>8</v>
      </c>
      <c r="C26" s="40">
        <v>3</v>
      </c>
      <c r="D26" s="37">
        <v>13.5</v>
      </c>
      <c r="E26" s="37">
        <v>19</v>
      </c>
      <c r="F26" s="39">
        <v>3</v>
      </c>
      <c r="G26" s="37">
        <v>8</v>
      </c>
    </row>
    <row r="27" spans="1:7" ht="15.75" x14ac:dyDescent="0.25">
      <c r="A27" s="39">
        <v>24</v>
      </c>
      <c r="B27" s="35" t="s">
        <v>27</v>
      </c>
      <c r="C27" s="40">
        <v>3</v>
      </c>
      <c r="D27" s="37">
        <v>10.5</v>
      </c>
      <c r="E27" s="37">
        <v>14.5</v>
      </c>
      <c r="F27" s="39">
        <v>3</v>
      </c>
      <c r="G27" s="37">
        <v>7</v>
      </c>
    </row>
    <row r="28" spans="1:7" ht="15.75" x14ac:dyDescent="0.25">
      <c r="A28" s="39">
        <v>25</v>
      </c>
      <c r="B28" s="35" t="s">
        <v>56</v>
      </c>
      <c r="C28" s="40">
        <v>2.5</v>
      </c>
      <c r="D28" s="37">
        <v>19</v>
      </c>
      <c r="E28" s="37">
        <v>25</v>
      </c>
      <c r="F28" s="39">
        <v>2</v>
      </c>
      <c r="G28" s="37">
        <v>9.5</v>
      </c>
    </row>
    <row r="29" spans="1:7" ht="15.75" x14ac:dyDescent="0.25">
      <c r="A29" s="39">
        <v>26</v>
      </c>
      <c r="B29" s="35" t="s">
        <v>9</v>
      </c>
      <c r="C29" s="40">
        <v>2.5</v>
      </c>
      <c r="D29" s="37">
        <v>14.5</v>
      </c>
      <c r="E29" s="37">
        <v>21</v>
      </c>
      <c r="F29" s="39">
        <v>2</v>
      </c>
      <c r="G29" s="37">
        <v>7.5</v>
      </c>
    </row>
    <row r="30" spans="1:7" ht="15.75" x14ac:dyDescent="0.25">
      <c r="A30" s="39">
        <v>27</v>
      </c>
      <c r="B30" s="35" t="s">
        <v>35</v>
      </c>
      <c r="C30" s="40">
        <v>2</v>
      </c>
      <c r="D30" s="37">
        <v>19</v>
      </c>
      <c r="E30" s="37">
        <v>25</v>
      </c>
      <c r="F30" s="39">
        <v>2</v>
      </c>
      <c r="G30" s="37">
        <v>12</v>
      </c>
    </row>
    <row r="31" spans="1:7" ht="15.75" x14ac:dyDescent="0.25">
      <c r="A31" s="39">
        <v>28</v>
      </c>
      <c r="B31" s="35" t="s">
        <v>44</v>
      </c>
      <c r="C31" s="40">
        <v>2</v>
      </c>
      <c r="D31" s="37">
        <v>17</v>
      </c>
      <c r="E31" s="37">
        <v>23.5</v>
      </c>
      <c r="F31" s="39">
        <v>2</v>
      </c>
      <c r="G31" s="37">
        <v>9</v>
      </c>
    </row>
    <row r="32" spans="1:7" ht="15.75" x14ac:dyDescent="0.25">
      <c r="A32" s="39">
        <v>29</v>
      </c>
      <c r="B32" s="35" t="s">
        <v>10</v>
      </c>
      <c r="C32" s="40">
        <v>2</v>
      </c>
      <c r="D32" s="37">
        <v>16.5</v>
      </c>
      <c r="E32" s="37">
        <v>22</v>
      </c>
      <c r="F32" s="39">
        <v>2</v>
      </c>
      <c r="G32" s="37">
        <v>10</v>
      </c>
    </row>
    <row r="33" spans="1:7" ht="15.75" x14ac:dyDescent="0.25">
      <c r="A33" s="39">
        <v>30</v>
      </c>
      <c r="B33" s="35" t="s">
        <v>25</v>
      </c>
      <c r="C33" s="40">
        <v>2</v>
      </c>
      <c r="D33" s="37">
        <v>15</v>
      </c>
      <c r="E33" s="37">
        <v>20.5</v>
      </c>
      <c r="F33" s="39">
        <v>1</v>
      </c>
      <c r="G33" s="37">
        <v>8</v>
      </c>
    </row>
    <row r="34" spans="1:7" ht="15.75" x14ac:dyDescent="0.25">
      <c r="A34" s="39">
        <v>31</v>
      </c>
      <c r="B34" s="35" t="s">
        <v>57</v>
      </c>
      <c r="C34" s="40">
        <v>2</v>
      </c>
      <c r="D34" s="37">
        <v>14</v>
      </c>
      <c r="E34" s="37">
        <v>20.5</v>
      </c>
      <c r="F34" s="39">
        <v>1</v>
      </c>
      <c r="G34" s="37">
        <v>7</v>
      </c>
    </row>
    <row r="35" spans="1:7" ht="15.75" x14ac:dyDescent="0.25">
      <c r="A35" s="39">
        <v>32</v>
      </c>
      <c r="B35" s="35" t="s">
        <v>36</v>
      </c>
      <c r="C35" s="40">
        <v>1</v>
      </c>
      <c r="D35" s="37">
        <v>14.5</v>
      </c>
      <c r="E35" s="37">
        <v>20.5</v>
      </c>
      <c r="F35" s="39">
        <v>0</v>
      </c>
      <c r="G35" s="37">
        <v>6</v>
      </c>
    </row>
    <row r="36" spans="1:7" ht="15.75" x14ac:dyDescent="0.25">
      <c r="A36" s="39">
        <v>33</v>
      </c>
      <c r="B36" s="35" t="s">
        <v>58</v>
      </c>
      <c r="C36" s="40">
        <v>1</v>
      </c>
      <c r="D36" s="37">
        <v>14</v>
      </c>
      <c r="E36" s="37">
        <v>19</v>
      </c>
      <c r="F36" s="39">
        <v>0</v>
      </c>
      <c r="G36" s="37">
        <v>3</v>
      </c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16" workbookViewId="0">
      <selection activeCell="C9" sqref="C9"/>
    </sheetView>
  </sheetViews>
  <sheetFormatPr defaultRowHeight="15" x14ac:dyDescent="0.25"/>
  <cols>
    <col min="1" max="1" width="5.28515625" style="14" customWidth="1"/>
    <col min="2" max="2" width="27.7109375" style="14" customWidth="1"/>
    <col min="3" max="3" width="5.85546875" style="19" bestFit="1" customWidth="1"/>
    <col min="4" max="4" width="8.28515625" style="19" bestFit="1" customWidth="1"/>
    <col min="5" max="5" width="6.42578125" style="19" bestFit="1" customWidth="1"/>
    <col min="6" max="6" width="7.140625" style="19" bestFit="1" customWidth="1"/>
    <col min="7" max="7" width="7.140625" style="19" customWidth="1"/>
    <col min="8" max="16384" width="9.140625" style="14"/>
  </cols>
  <sheetData>
    <row r="1" spans="1:7" ht="15.75" x14ac:dyDescent="0.25">
      <c r="A1" s="65" t="s">
        <v>59</v>
      </c>
      <c r="B1" s="66"/>
      <c r="C1" s="66"/>
      <c r="D1" s="66"/>
      <c r="E1" s="66"/>
      <c r="F1" s="66"/>
      <c r="G1" s="66"/>
    </row>
    <row r="3" spans="1:7" ht="15.75" x14ac:dyDescent="0.25">
      <c r="A3" s="41" t="s">
        <v>21</v>
      </c>
      <c r="B3" s="42" t="s">
        <v>41</v>
      </c>
      <c r="C3" s="43" t="s">
        <v>22</v>
      </c>
      <c r="D3" s="41" t="s">
        <v>0</v>
      </c>
      <c r="E3" s="41" t="s">
        <v>1</v>
      </c>
      <c r="F3" s="41" t="s">
        <v>2</v>
      </c>
      <c r="G3" s="41" t="s">
        <v>3</v>
      </c>
    </row>
    <row r="4" spans="1:7" ht="15.75" x14ac:dyDescent="0.25">
      <c r="A4" s="47">
        <v>1</v>
      </c>
      <c r="B4" s="44" t="s">
        <v>68</v>
      </c>
      <c r="C4" s="45">
        <v>6</v>
      </c>
      <c r="D4" s="46">
        <v>21.5</v>
      </c>
      <c r="E4" s="46">
        <v>29.5</v>
      </c>
      <c r="F4" s="47">
        <v>6</v>
      </c>
      <c r="G4" s="46">
        <v>22</v>
      </c>
    </row>
    <row r="5" spans="1:7" ht="15.75" x14ac:dyDescent="0.25">
      <c r="A5" s="47">
        <v>2</v>
      </c>
      <c r="B5" s="44" t="s">
        <v>42</v>
      </c>
      <c r="C5" s="45">
        <v>5</v>
      </c>
      <c r="D5" s="46">
        <v>20.5</v>
      </c>
      <c r="E5" s="46">
        <v>29</v>
      </c>
      <c r="F5" s="47">
        <v>5</v>
      </c>
      <c r="G5" s="46">
        <v>20</v>
      </c>
    </row>
    <row r="6" spans="1:7" ht="15.75" x14ac:dyDescent="0.25">
      <c r="A6" s="47">
        <v>3</v>
      </c>
      <c r="B6" s="44" t="s">
        <v>53</v>
      </c>
      <c r="C6" s="45">
        <v>5</v>
      </c>
      <c r="D6" s="46">
        <v>18.5</v>
      </c>
      <c r="E6" s="46">
        <v>25.5</v>
      </c>
      <c r="F6" s="47">
        <v>5</v>
      </c>
      <c r="G6" s="46">
        <v>20</v>
      </c>
    </row>
    <row r="7" spans="1:7" ht="15.75" x14ac:dyDescent="0.25">
      <c r="A7" s="47">
        <v>4</v>
      </c>
      <c r="B7" s="44" t="s">
        <v>30</v>
      </c>
      <c r="C7" s="45">
        <v>5</v>
      </c>
      <c r="D7" s="46">
        <v>18</v>
      </c>
      <c r="E7" s="46">
        <v>24.5</v>
      </c>
      <c r="F7" s="47">
        <v>5</v>
      </c>
      <c r="G7" s="46">
        <v>20</v>
      </c>
    </row>
    <row r="8" spans="1:7" ht="15.75" x14ac:dyDescent="0.25">
      <c r="A8" s="47">
        <v>5</v>
      </c>
      <c r="B8" s="44" t="s">
        <v>46</v>
      </c>
      <c r="C8" s="45">
        <v>5</v>
      </c>
      <c r="D8" s="46">
        <v>17</v>
      </c>
      <c r="E8" s="46">
        <v>25</v>
      </c>
      <c r="F8" s="47">
        <v>5</v>
      </c>
      <c r="G8" s="46">
        <v>19</v>
      </c>
    </row>
    <row r="9" spans="1:7" ht="15.75" x14ac:dyDescent="0.25">
      <c r="A9" s="47">
        <v>6</v>
      </c>
      <c r="B9" s="44" t="s">
        <v>32</v>
      </c>
      <c r="C9" s="45">
        <v>4.5</v>
      </c>
      <c r="D9" s="46">
        <v>22.5</v>
      </c>
      <c r="E9" s="46">
        <v>30.5</v>
      </c>
      <c r="F9" s="47">
        <v>4</v>
      </c>
      <c r="G9" s="46">
        <v>22.5</v>
      </c>
    </row>
    <row r="10" spans="1:7" ht="15.75" x14ac:dyDescent="0.25">
      <c r="A10" s="47">
        <v>7</v>
      </c>
      <c r="B10" s="44" t="s">
        <v>70</v>
      </c>
      <c r="C10" s="45">
        <v>4.5</v>
      </c>
      <c r="D10" s="46">
        <v>20</v>
      </c>
      <c r="E10" s="46">
        <v>28</v>
      </c>
      <c r="F10" s="47">
        <v>4</v>
      </c>
      <c r="G10" s="46">
        <v>19.5</v>
      </c>
    </row>
    <row r="11" spans="1:7" ht="15.75" x14ac:dyDescent="0.25">
      <c r="A11" s="47">
        <v>8</v>
      </c>
      <c r="B11" s="44" t="s">
        <v>69</v>
      </c>
      <c r="C11" s="45">
        <v>4.5</v>
      </c>
      <c r="D11" s="46">
        <v>18</v>
      </c>
      <c r="E11" s="46">
        <v>25</v>
      </c>
      <c r="F11" s="47">
        <v>4</v>
      </c>
      <c r="G11" s="46">
        <v>17.5</v>
      </c>
    </row>
    <row r="12" spans="1:7" ht="15.75" x14ac:dyDescent="0.25">
      <c r="A12" s="47">
        <v>9</v>
      </c>
      <c r="B12" s="44" t="s">
        <v>33</v>
      </c>
      <c r="C12" s="45">
        <v>4</v>
      </c>
      <c r="D12" s="46">
        <v>21.5</v>
      </c>
      <c r="E12" s="46">
        <v>29.5</v>
      </c>
      <c r="F12" s="47">
        <v>4</v>
      </c>
      <c r="G12" s="46">
        <v>21</v>
      </c>
    </row>
    <row r="13" spans="1:7" ht="15.75" x14ac:dyDescent="0.25">
      <c r="A13" s="47">
        <v>10</v>
      </c>
      <c r="B13" s="44" t="s">
        <v>37</v>
      </c>
      <c r="C13" s="45">
        <v>4</v>
      </c>
      <c r="D13" s="46">
        <v>21</v>
      </c>
      <c r="E13" s="46">
        <v>28.5</v>
      </c>
      <c r="F13" s="47">
        <v>4</v>
      </c>
      <c r="G13" s="46">
        <v>16</v>
      </c>
    </row>
    <row r="14" spans="1:7" ht="15.75" x14ac:dyDescent="0.25">
      <c r="A14" s="47">
        <v>11</v>
      </c>
      <c r="B14" s="44" t="s">
        <v>71</v>
      </c>
      <c r="C14" s="45">
        <v>4</v>
      </c>
      <c r="D14" s="46">
        <v>19</v>
      </c>
      <c r="E14" s="46">
        <v>27</v>
      </c>
      <c r="F14" s="47">
        <v>4</v>
      </c>
      <c r="G14" s="46">
        <v>17</v>
      </c>
    </row>
    <row r="15" spans="1:7" ht="15.75" x14ac:dyDescent="0.25">
      <c r="A15" s="47">
        <v>12</v>
      </c>
      <c r="B15" s="44" t="s">
        <v>5</v>
      </c>
      <c r="C15" s="45">
        <v>4</v>
      </c>
      <c r="D15" s="46">
        <v>17.5</v>
      </c>
      <c r="E15" s="46">
        <v>23.5</v>
      </c>
      <c r="F15" s="47">
        <v>4</v>
      </c>
      <c r="G15" s="46">
        <v>14</v>
      </c>
    </row>
    <row r="16" spans="1:7" ht="15.75" x14ac:dyDescent="0.25">
      <c r="A16" s="47">
        <v>13</v>
      </c>
      <c r="B16" s="44" t="s">
        <v>7</v>
      </c>
      <c r="C16" s="45">
        <v>3.5</v>
      </c>
      <c r="D16" s="46">
        <v>17.5</v>
      </c>
      <c r="E16" s="46">
        <v>24.5</v>
      </c>
      <c r="F16" s="47">
        <v>3</v>
      </c>
      <c r="G16" s="46">
        <v>13.5</v>
      </c>
    </row>
    <row r="17" spans="1:7" ht="15.75" x14ac:dyDescent="0.25">
      <c r="A17" s="47">
        <v>14</v>
      </c>
      <c r="B17" s="44" t="s">
        <v>6</v>
      </c>
      <c r="C17" s="45">
        <v>3.5</v>
      </c>
      <c r="D17" s="46">
        <v>17.5</v>
      </c>
      <c r="E17" s="46">
        <v>24</v>
      </c>
      <c r="F17" s="47">
        <v>3</v>
      </c>
      <c r="G17" s="46">
        <v>13.5</v>
      </c>
    </row>
    <row r="18" spans="1:7" ht="15.75" x14ac:dyDescent="0.25">
      <c r="A18" s="47">
        <v>15</v>
      </c>
      <c r="B18" s="44" t="s">
        <v>72</v>
      </c>
      <c r="C18" s="45">
        <v>3</v>
      </c>
      <c r="D18" s="46">
        <v>20.5</v>
      </c>
      <c r="E18" s="46">
        <v>27.5</v>
      </c>
      <c r="F18" s="47">
        <v>3</v>
      </c>
      <c r="G18" s="46">
        <v>13</v>
      </c>
    </row>
    <row r="19" spans="1:7" ht="15.75" x14ac:dyDescent="0.25">
      <c r="A19" s="47">
        <v>16</v>
      </c>
      <c r="B19" s="44" t="s">
        <v>43</v>
      </c>
      <c r="C19" s="45">
        <v>3</v>
      </c>
      <c r="D19" s="46">
        <v>18.5</v>
      </c>
      <c r="E19" s="46">
        <v>25</v>
      </c>
      <c r="F19" s="47">
        <v>2</v>
      </c>
      <c r="G19" s="46">
        <v>11.5</v>
      </c>
    </row>
    <row r="20" spans="1:7" ht="15.75" x14ac:dyDescent="0.25">
      <c r="A20" s="47">
        <v>17</v>
      </c>
      <c r="B20" s="44" t="s">
        <v>75</v>
      </c>
      <c r="C20" s="45">
        <v>3</v>
      </c>
      <c r="D20" s="46">
        <v>15.5</v>
      </c>
      <c r="E20" s="46">
        <v>22.5</v>
      </c>
      <c r="F20" s="47">
        <v>2</v>
      </c>
      <c r="G20" s="46">
        <v>13</v>
      </c>
    </row>
    <row r="21" spans="1:7" ht="15.75" x14ac:dyDescent="0.25">
      <c r="A21" s="47">
        <v>18</v>
      </c>
      <c r="B21" s="44" t="s">
        <v>56</v>
      </c>
      <c r="C21" s="45">
        <v>3</v>
      </c>
      <c r="D21" s="46">
        <v>14.5</v>
      </c>
      <c r="E21" s="46">
        <v>20.5</v>
      </c>
      <c r="F21" s="47">
        <v>3</v>
      </c>
      <c r="G21" s="46">
        <v>9</v>
      </c>
    </row>
    <row r="22" spans="1:7" ht="15.75" x14ac:dyDescent="0.25">
      <c r="A22" s="47">
        <v>19</v>
      </c>
      <c r="B22" s="44" t="s">
        <v>44</v>
      </c>
      <c r="C22" s="45">
        <v>3</v>
      </c>
      <c r="D22" s="46">
        <v>13.5</v>
      </c>
      <c r="E22" s="46">
        <v>19.5</v>
      </c>
      <c r="F22" s="47">
        <v>3</v>
      </c>
      <c r="G22" s="46">
        <v>8</v>
      </c>
    </row>
    <row r="23" spans="1:7" ht="15.75" x14ac:dyDescent="0.25">
      <c r="A23" s="47">
        <v>20</v>
      </c>
      <c r="B23" s="44" t="s">
        <v>54</v>
      </c>
      <c r="C23" s="45">
        <v>2.5</v>
      </c>
      <c r="D23" s="46">
        <v>18</v>
      </c>
      <c r="E23" s="46">
        <v>25</v>
      </c>
      <c r="F23" s="47">
        <v>2</v>
      </c>
      <c r="G23" s="46">
        <v>10.5</v>
      </c>
    </row>
    <row r="24" spans="1:7" ht="15.75" x14ac:dyDescent="0.25">
      <c r="A24" s="47">
        <v>21</v>
      </c>
      <c r="B24" s="44" t="s">
        <v>39</v>
      </c>
      <c r="C24" s="45">
        <v>2</v>
      </c>
      <c r="D24" s="46">
        <v>20.5</v>
      </c>
      <c r="E24" s="46">
        <v>28</v>
      </c>
      <c r="F24" s="47">
        <v>2</v>
      </c>
      <c r="G24" s="46">
        <v>13</v>
      </c>
    </row>
    <row r="25" spans="1:7" ht="15.75" x14ac:dyDescent="0.25">
      <c r="A25" s="47">
        <v>22</v>
      </c>
      <c r="B25" s="44" t="s">
        <v>4</v>
      </c>
      <c r="C25" s="45">
        <v>2</v>
      </c>
      <c r="D25" s="46">
        <v>14.5</v>
      </c>
      <c r="E25" s="46">
        <v>20.5</v>
      </c>
      <c r="F25" s="47">
        <v>1</v>
      </c>
      <c r="G25" s="46">
        <v>7.5</v>
      </c>
    </row>
    <row r="26" spans="1:7" ht="15.75" x14ac:dyDescent="0.25">
      <c r="A26" s="47">
        <v>23</v>
      </c>
      <c r="B26" s="44" t="s">
        <v>10</v>
      </c>
      <c r="C26" s="45">
        <v>2</v>
      </c>
      <c r="D26" s="46">
        <v>13.5</v>
      </c>
      <c r="E26" s="46">
        <v>19.5</v>
      </c>
      <c r="F26" s="47">
        <v>2</v>
      </c>
      <c r="G26" s="46">
        <v>7</v>
      </c>
    </row>
    <row r="27" spans="1:7" ht="15.75" x14ac:dyDescent="0.25">
      <c r="A27" s="47">
        <v>24</v>
      </c>
      <c r="B27" s="44" t="s">
        <v>73</v>
      </c>
      <c r="C27" s="45">
        <v>2</v>
      </c>
      <c r="D27" s="46">
        <v>13</v>
      </c>
      <c r="E27" s="46">
        <v>19</v>
      </c>
      <c r="F27" s="47">
        <v>2</v>
      </c>
      <c r="G27" s="46">
        <v>6</v>
      </c>
    </row>
    <row r="28" spans="1:7" ht="15.75" x14ac:dyDescent="0.25">
      <c r="A28" s="47">
        <v>25</v>
      </c>
      <c r="B28" s="44" t="s">
        <v>27</v>
      </c>
      <c r="C28" s="45">
        <v>2</v>
      </c>
      <c r="D28" s="46">
        <v>13</v>
      </c>
      <c r="E28" s="46">
        <v>19</v>
      </c>
      <c r="F28" s="47">
        <v>1</v>
      </c>
      <c r="G28" s="46">
        <v>3</v>
      </c>
    </row>
    <row r="29" spans="1:7" ht="15.75" x14ac:dyDescent="0.25">
      <c r="A29" s="47">
        <v>26</v>
      </c>
      <c r="B29" s="44" t="s">
        <v>74</v>
      </c>
      <c r="C29" s="45">
        <v>2</v>
      </c>
      <c r="D29" s="46">
        <v>13</v>
      </c>
      <c r="E29" s="46">
        <v>18.5</v>
      </c>
      <c r="F29" s="47">
        <v>2</v>
      </c>
      <c r="G29" s="46">
        <v>8</v>
      </c>
    </row>
    <row r="30" spans="1:7" ht="15.75" x14ac:dyDescent="0.25">
      <c r="A30" s="47">
        <v>27</v>
      </c>
      <c r="B30" s="44" t="s">
        <v>8</v>
      </c>
      <c r="C30" s="45">
        <v>1</v>
      </c>
      <c r="D30" s="46">
        <v>13.5</v>
      </c>
      <c r="E30" s="46">
        <v>19.5</v>
      </c>
      <c r="F30" s="47">
        <v>1</v>
      </c>
      <c r="G30" s="46">
        <v>6</v>
      </c>
    </row>
    <row r="31" spans="1:7" x14ac:dyDescent="0.25">
      <c r="C31" s="26"/>
      <c r="D31" s="23"/>
      <c r="E31" s="23"/>
      <c r="G31" s="23"/>
    </row>
    <row r="32" spans="1:7" x14ac:dyDescent="0.25">
      <c r="C32" s="26"/>
      <c r="D32" s="23"/>
      <c r="E32" s="23"/>
      <c r="G32" s="23"/>
    </row>
    <row r="33" spans="3:7" x14ac:dyDescent="0.25">
      <c r="C33" s="26"/>
      <c r="D33" s="23"/>
      <c r="E33" s="23"/>
      <c r="G33" s="23"/>
    </row>
    <row r="34" spans="3:7" x14ac:dyDescent="0.25">
      <c r="C34" s="26"/>
      <c r="D34" s="23"/>
      <c r="E34" s="23"/>
      <c r="G34" s="23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4" workbookViewId="0">
      <selection sqref="A1:H1"/>
    </sheetView>
  </sheetViews>
  <sheetFormatPr defaultRowHeight="15" x14ac:dyDescent="0.25"/>
  <cols>
    <col min="1" max="1" width="5.42578125" style="14" customWidth="1"/>
    <col min="2" max="2" width="5" style="14" bestFit="1" customWidth="1"/>
    <col min="3" max="3" width="24.7109375" style="14" bestFit="1" customWidth="1"/>
    <col min="4" max="4" width="5" style="14" bestFit="1" customWidth="1"/>
    <col min="5" max="5" width="5.42578125" style="14" bestFit="1" customWidth="1"/>
    <col min="6" max="6" width="6.140625" style="14" bestFit="1" customWidth="1"/>
    <col min="7" max="7" width="5.42578125" style="14" bestFit="1" customWidth="1"/>
    <col min="8" max="8" width="5.5703125" style="19" bestFit="1" customWidth="1"/>
    <col min="9" max="16384" width="9.140625" style="14"/>
  </cols>
  <sheetData>
    <row r="1" spans="1:8" x14ac:dyDescent="0.25">
      <c r="A1" s="67" t="s">
        <v>60</v>
      </c>
      <c r="B1" s="64"/>
      <c r="C1" s="64"/>
      <c r="D1" s="64"/>
      <c r="E1" s="64"/>
      <c r="F1" s="64"/>
      <c r="G1" s="64"/>
      <c r="H1" s="64"/>
    </row>
    <row r="3" spans="1:8" x14ac:dyDescent="0.25">
      <c r="A3" s="49" t="s">
        <v>21</v>
      </c>
      <c r="B3" s="49" t="s">
        <v>82</v>
      </c>
      <c r="C3" s="50" t="s">
        <v>41</v>
      </c>
      <c r="D3" s="49" t="s">
        <v>22</v>
      </c>
      <c r="E3" s="49" t="s">
        <v>0</v>
      </c>
      <c r="F3" s="49" t="s">
        <v>1</v>
      </c>
      <c r="G3" s="51" t="s">
        <v>2</v>
      </c>
      <c r="H3" s="53" t="s">
        <v>3</v>
      </c>
    </row>
    <row r="4" spans="1:8" x14ac:dyDescent="0.25">
      <c r="A4" s="51">
        <v>1</v>
      </c>
      <c r="B4" s="51" t="s">
        <v>83</v>
      </c>
      <c r="C4" s="51" t="s">
        <v>52</v>
      </c>
      <c r="D4" s="1">
        <v>6</v>
      </c>
      <c r="E4" s="1">
        <v>21</v>
      </c>
      <c r="F4" s="1">
        <v>29</v>
      </c>
      <c r="G4" s="52">
        <v>6</v>
      </c>
      <c r="H4" s="1">
        <v>25</v>
      </c>
    </row>
    <row r="5" spans="1:8" x14ac:dyDescent="0.25">
      <c r="A5" s="51">
        <v>2</v>
      </c>
      <c r="B5" s="51" t="s">
        <v>84</v>
      </c>
      <c r="C5" s="51" t="s">
        <v>42</v>
      </c>
      <c r="D5" s="1">
        <v>5</v>
      </c>
      <c r="E5" s="1">
        <v>21</v>
      </c>
      <c r="F5" s="1">
        <v>30.5</v>
      </c>
      <c r="G5" s="52">
        <v>5</v>
      </c>
      <c r="H5" s="1">
        <v>22</v>
      </c>
    </row>
    <row r="6" spans="1:8" x14ac:dyDescent="0.25">
      <c r="A6" s="51">
        <v>3</v>
      </c>
      <c r="B6" s="51" t="s">
        <v>85</v>
      </c>
      <c r="C6" s="51" t="s">
        <v>33</v>
      </c>
      <c r="D6" s="1">
        <v>5</v>
      </c>
      <c r="E6" s="1">
        <v>21</v>
      </c>
      <c r="F6" s="1">
        <v>29</v>
      </c>
      <c r="G6" s="52">
        <v>4</v>
      </c>
      <c r="H6" s="1">
        <v>21.5</v>
      </c>
    </row>
    <row r="7" spans="1:8" x14ac:dyDescent="0.25">
      <c r="A7" s="51">
        <v>4</v>
      </c>
      <c r="B7" s="51" t="s">
        <v>84</v>
      </c>
      <c r="C7" s="51" t="s">
        <v>68</v>
      </c>
      <c r="D7" s="1">
        <v>5</v>
      </c>
      <c r="E7" s="1">
        <v>20</v>
      </c>
      <c r="F7" s="1">
        <v>28.5</v>
      </c>
      <c r="G7" s="52">
        <v>5</v>
      </c>
      <c r="H7" s="1">
        <v>18</v>
      </c>
    </row>
    <row r="8" spans="1:8" x14ac:dyDescent="0.25">
      <c r="A8" s="51">
        <v>5</v>
      </c>
      <c r="B8" s="51" t="s">
        <v>86</v>
      </c>
      <c r="C8" s="51" t="s">
        <v>76</v>
      </c>
      <c r="D8" s="1">
        <v>4.5</v>
      </c>
      <c r="E8" s="1">
        <v>22</v>
      </c>
      <c r="F8" s="1">
        <v>30</v>
      </c>
      <c r="G8" s="52">
        <v>4</v>
      </c>
      <c r="H8" s="1">
        <v>20.5</v>
      </c>
    </row>
    <row r="9" spans="1:8" x14ac:dyDescent="0.25">
      <c r="A9" s="51">
        <v>6</v>
      </c>
      <c r="B9" s="51" t="s">
        <v>87</v>
      </c>
      <c r="C9" s="51" t="s">
        <v>77</v>
      </c>
      <c r="D9" s="1">
        <v>4.5</v>
      </c>
      <c r="E9" s="1">
        <v>18.5</v>
      </c>
      <c r="F9" s="1">
        <v>25.5</v>
      </c>
      <c r="G9" s="52">
        <v>4</v>
      </c>
      <c r="H9" s="1">
        <v>19.5</v>
      </c>
    </row>
    <row r="10" spans="1:8" x14ac:dyDescent="0.25">
      <c r="A10" s="51">
        <v>7</v>
      </c>
      <c r="B10" s="51" t="s">
        <v>85</v>
      </c>
      <c r="C10" s="51" t="s">
        <v>88</v>
      </c>
      <c r="D10" s="1">
        <v>4</v>
      </c>
      <c r="E10" s="1">
        <v>22</v>
      </c>
      <c r="F10" s="1">
        <v>30</v>
      </c>
      <c r="G10" s="52">
        <v>3</v>
      </c>
      <c r="H10" s="1">
        <v>17</v>
      </c>
    </row>
    <row r="11" spans="1:8" x14ac:dyDescent="0.25">
      <c r="A11" s="51">
        <v>8</v>
      </c>
      <c r="B11" s="51" t="s">
        <v>86</v>
      </c>
      <c r="C11" s="51" t="s">
        <v>46</v>
      </c>
      <c r="D11" s="1">
        <v>4</v>
      </c>
      <c r="E11" s="1">
        <v>21</v>
      </c>
      <c r="F11" s="1">
        <v>29.5</v>
      </c>
      <c r="G11" s="52">
        <v>3</v>
      </c>
      <c r="H11" s="1">
        <v>18</v>
      </c>
    </row>
    <row r="12" spans="1:8" x14ac:dyDescent="0.25">
      <c r="A12" s="51">
        <v>9</v>
      </c>
      <c r="B12" s="51" t="s">
        <v>89</v>
      </c>
      <c r="C12" s="51" t="s">
        <v>81</v>
      </c>
      <c r="D12" s="1">
        <v>4</v>
      </c>
      <c r="E12" s="1">
        <v>17.5</v>
      </c>
      <c r="F12" s="1">
        <v>23.5</v>
      </c>
      <c r="G12" s="52">
        <v>3</v>
      </c>
      <c r="H12" s="1">
        <v>18</v>
      </c>
    </row>
    <row r="13" spans="1:8" x14ac:dyDescent="0.25">
      <c r="A13" s="51">
        <v>10</v>
      </c>
      <c r="B13" s="51" t="s">
        <v>90</v>
      </c>
      <c r="C13" s="51" t="s">
        <v>72</v>
      </c>
      <c r="D13" s="1">
        <v>4</v>
      </c>
      <c r="E13" s="1">
        <v>17</v>
      </c>
      <c r="F13" s="1">
        <v>24</v>
      </c>
      <c r="G13" s="52">
        <v>4</v>
      </c>
      <c r="H13" s="1">
        <v>13</v>
      </c>
    </row>
    <row r="14" spans="1:8" x14ac:dyDescent="0.25">
      <c r="A14" s="51">
        <v>11</v>
      </c>
      <c r="B14" s="51" t="s">
        <v>90</v>
      </c>
      <c r="C14" s="51" t="s">
        <v>30</v>
      </c>
      <c r="D14" s="1">
        <v>4</v>
      </c>
      <c r="E14" s="1">
        <v>16</v>
      </c>
      <c r="F14" s="1">
        <v>21</v>
      </c>
      <c r="G14" s="52">
        <v>3</v>
      </c>
      <c r="H14" s="1">
        <v>16.5</v>
      </c>
    </row>
    <row r="15" spans="1:8" x14ac:dyDescent="0.25">
      <c r="A15" s="51">
        <v>12</v>
      </c>
      <c r="B15" s="51"/>
      <c r="C15" s="51" t="s">
        <v>39</v>
      </c>
      <c r="D15" s="1">
        <v>4</v>
      </c>
      <c r="E15" s="1">
        <v>14</v>
      </c>
      <c r="F15" s="1">
        <v>20.5</v>
      </c>
      <c r="G15" s="52">
        <v>4</v>
      </c>
      <c r="H15" s="1">
        <v>13</v>
      </c>
    </row>
    <row r="16" spans="1:8" x14ac:dyDescent="0.25">
      <c r="A16" s="51">
        <v>13</v>
      </c>
      <c r="B16" s="51" t="s">
        <v>91</v>
      </c>
      <c r="C16" s="51" t="s">
        <v>92</v>
      </c>
      <c r="D16" s="1">
        <v>3.5</v>
      </c>
      <c r="E16" s="1">
        <v>22</v>
      </c>
      <c r="F16" s="1">
        <v>30.5</v>
      </c>
      <c r="G16" s="52">
        <v>3</v>
      </c>
      <c r="H16" s="1">
        <v>16.5</v>
      </c>
    </row>
    <row r="17" spans="1:8" x14ac:dyDescent="0.25">
      <c r="A17" s="51">
        <v>14</v>
      </c>
      <c r="B17" s="51" t="s">
        <v>85</v>
      </c>
      <c r="C17" s="51" t="s">
        <v>53</v>
      </c>
      <c r="D17" s="1">
        <v>3.5</v>
      </c>
      <c r="E17" s="1">
        <v>21.5</v>
      </c>
      <c r="F17" s="1">
        <v>30.5</v>
      </c>
      <c r="G17" s="52">
        <v>3</v>
      </c>
      <c r="H17" s="1">
        <v>16.5</v>
      </c>
    </row>
    <row r="18" spans="1:8" x14ac:dyDescent="0.25">
      <c r="A18" s="51">
        <v>15</v>
      </c>
      <c r="B18" s="51" t="s">
        <v>85</v>
      </c>
      <c r="C18" s="51" t="s">
        <v>4</v>
      </c>
      <c r="D18" s="1">
        <v>3.5</v>
      </c>
      <c r="E18" s="1">
        <v>17</v>
      </c>
      <c r="F18" s="1">
        <v>23.5</v>
      </c>
      <c r="G18" s="52">
        <v>3</v>
      </c>
      <c r="H18" s="1">
        <v>13.5</v>
      </c>
    </row>
    <row r="19" spans="1:8" x14ac:dyDescent="0.25">
      <c r="A19" s="51">
        <v>16</v>
      </c>
      <c r="B19" s="51" t="s">
        <v>87</v>
      </c>
      <c r="C19" s="51" t="s">
        <v>28</v>
      </c>
      <c r="D19" s="1">
        <v>3</v>
      </c>
      <c r="E19" s="1">
        <v>16</v>
      </c>
      <c r="F19" s="1">
        <v>21.5</v>
      </c>
      <c r="G19" s="52">
        <v>3</v>
      </c>
      <c r="H19" s="1">
        <v>10</v>
      </c>
    </row>
    <row r="20" spans="1:8" x14ac:dyDescent="0.25">
      <c r="A20" s="51">
        <v>17</v>
      </c>
      <c r="B20" s="51" t="s">
        <v>87</v>
      </c>
      <c r="C20" s="51" t="s">
        <v>37</v>
      </c>
      <c r="D20" s="1">
        <v>3</v>
      </c>
      <c r="E20" s="1">
        <v>12.5</v>
      </c>
      <c r="F20" s="1">
        <v>17</v>
      </c>
      <c r="G20" s="52">
        <v>3</v>
      </c>
      <c r="H20" s="1">
        <v>8</v>
      </c>
    </row>
    <row r="21" spans="1:8" x14ac:dyDescent="0.25">
      <c r="A21" s="51">
        <v>18</v>
      </c>
      <c r="B21" s="51" t="s">
        <v>93</v>
      </c>
      <c r="C21" s="51" t="s">
        <v>78</v>
      </c>
      <c r="D21" s="1">
        <v>2.5</v>
      </c>
      <c r="E21" s="1">
        <v>16.5</v>
      </c>
      <c r="F21" s="1">
        <v>23</v>
      </c>
      <c r="G21" s="52">
        <v>2</v>
      </c>
      <c r="H21" s="1">
        <v>10.5</v>
      </c>
    </row>
    <row r="22" spans="1:8" x14ac:dyDescent="0.25">
      <c r="A22" s="51">
        <v>19</v>
      </c>
      <c r="B22" s="51" t="s">
        <v>87</v>
      </c>
      <c r="C22" s="51" t="s">
        <v>73</v>
      </c>
      <c r="D22" s="1">
        <v>2.5</v>
      </c>
      <c r="E22" s="1">
        <v>16.5</v>
      </c>
      <c r="F22" s="1">
        <v>22</v>
      </c>
      <c r="G22" s="52">
        <v>2</v>
      </c>
      <c r="H22" s="1">
        <v>11</v>
      </c>
    </row>
    <row r="23" spans="1:8" x14ac:dyDescent="0.25">
      <c r="A23" s="51">
        <v>20</v>
      </c>
      <c r="B23" s="51" t="s">
        <v>85</v>
      </c>
      <c r="C23" s="51" t="s">
        <v>79</v>
      </c>
      <c r="D23" s="1">
        <v>2</v>
      </c>
      <c r="E23" s="1">
        <v>20</v>
      </c>
      <c r="F23" s="1">
        <v>28</v>
      </c>
      <c r="G23" s="52">
        <v>2</v>
      </c>
      <c r="H23" s="1">
        <v>13</v>
      </c>
    </row>
    <row r="24" spans="1:8" x14ac:dyDescent="0.25">
      <c r="A24" s="51">
        <v>21</v>
      </c>
      <c r="B24" s="51" t="s">
        <v>87</v>
      </c>
      <c r="C24" s="51" t="s">
        <v>34</v>
      </c>
      <c r="D24" s="1">
        <v>2</v>
      </c>
      <c r="E24" s="1">
        <v>14.5</v>
      </c>
      <c r="F24" s="1">
        <v>19</v>
      </c>
      <c r="G24" s="52">
        <v>2</v>
      </c>
      <c r="H24" s="1">
        <v>8</v>
      </c>
    </row>
    <row r="25" spans="1:8" x14ac:dyDescent="0.25">
      <c r="A25" s="51">
        <v>22</v>
      </c>
      <c r="B25" s="51" t="s">
        <v>94</v>
      </c>
      <c r="C25" s="51" t="s">
        <v>10</v>
      </c>
      <c r="D25" s="1">
        <v>2</v>
      </c>
      <c r="E25" s="1">
        <v>13</v>
      </c>
      <c r="F25" s="1">
        <v>18</v>
      </c>
      <c r="G25" s="52">
        <v>2</v>
      </c>
      <c r="H25" s="1">
        <v>5</v>
      </c>
    </row>
    <row r="26" spans="1:8" x14ac:dyDescent="0.25">
      <c r="A26" s="51">
        <v>23</v>
      </c>
      <c r="B26" s="51" t="s">
        <v>87</v>
      </c>
      <c r="C26" s="51" t="s">
        <v>27</v>
      </c>
      <c r="D26" s="1">
        <v>1.5</v>
      </c>
      <c r="E26" s="1">
        <v>15.5</v>
      </c>
      <c r="F26" s="1">
        <v>20</v>
      </c>
      <c r="G26" s="52">
        <v>1</v>
      </c>
      <c r="H26" s="1">
        <v>6</v>
      </c>
    </row>
    <row r="27" spans="1:8" x14ac:dyDescent="0.25">
      <c r="A27" s="51">
        <v>24</v>
      </c>
      <c r="B27" s="51" t="s">
        <v>87</v>
      </c>
      <c r="C27" s="51" t="s">
        <v>40</v>
      </c>
      <c r="D27" s="1">
        <v>1</v>
      </c>
      <c r="E27" s="1">
        <v>17</v>
      </c>
      <c r="F27" s="1">
        <v>24</v>
      </c>
      <c r="G27" s="52">
        <v>1</v>
      </c>
      <c r="H27" s="1">
        <v>6</v>
      </c>
    </row>
    <row r="28" spans="1:8" x14ac:dyDescent="0.25">
      <c r="A28" s="51">
        <v>25</v>
      </c>
      <c r="B28" s="51" t="s">
        <v>87</v>
      </c>
      <c r="C28" s="51" t="s">
        <v>80</v>
      </c>
      <c r="D28" s="1">
        <v>1</v>
      </c>
      <c r="E28" s="1">
        <v>15.5</v>
      </c>
      <c r="F28" s="1">
        <v>22</v>
      </c>
      <c r="G28" s="52">
        <v>1</v>
      </c>
      <c r="H28" s="1">
        <v>5</v>
      </c>
    </row>
    <row r="29" spans="1:8" x14ac:dyDescent="0.25">
      <c r="A29" s="51">
        <v>26</v>
      </c>
      <c r="B29" s="51" t="s">
        <v>94</v>
      </c>
      <c r="C29" s="51" t="s">
        <v>8</v>
      </c>
      <c r="D29" s="1">
        <v>1</v>
      </c>
      <c r="E29" s="1">
        <v>11.5</v>
      </c>
      <c r="F29" s="1">
        <v>16</v>
      </c>
      <c r="G29" s="52">
        <v>0</v>
      </c>
      <c r="H29" s="1">
        <v>2</v>
      </c>
    </row>
    <row r="30" spans="1:8" x14ac:dyDescent="0.25">
      <c r="D30" s="23"/>
      <c r="E30" s="19"/>
      <c r="F30" s="23"/>
    </row>
    <row r="31" spans="1:8" x14ac:dyDescent="0.25">
      <c r="D31" s="23"/>
      <c r="E31" s="19"/>
      <c r="F31" s="23"/>
    </row>
    <row r="32" spans="1:8" x14ac:dyDescent="0.25">
      <c r="D32" s="23"/>
      <c r="E32" s="19"/>
      <c r="F32" s="23"/>
    </row>
    <row r="33" spans="4:6" x14ac:dyDescent="0.25">
      <c r="D33" s="23"/>
      <c r="E33" s="19"/>
      <c r="F33" s="23"/>
    </row>
    <row r="34" spans="4:6" x14ac:dyDescent="0.25">
      <c r="D34" s="23"/>
      <c r="E34" s="19"/>
      <c r="F34" s="23"/>
    </row>
    <row r="35" spans="4:6" x14ac:dyDescent="0.25">
      <c r="D35" s="23"/>
      <c r="E35" s="19"/>
      <c r="F35" s="23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C12" sqref="C12"/>
    </sheetView>
  </sheetViews>
  <sheetFormatPr defaultRowHeight="15" x14ac:dyDescent="0.25"/>
  <cols>
    <col min="1" max="1" width="6.7109375" style="19" customWidth="1"/>
    <col min="2" max="2" width="5" style="19" bestFit="1" customWidth="1"/>
    <col min="3" max="3" width="22.42578125" style="14" bestFit="1" customWidth="1"/>
    <col min="4" max="4" width="4.42578125" style="19" bestFit="1" customWidth="1"/>
    <col min="5" max="6" width="7.85546875" style="19" bestFit="1" customWidth="1"/>
    <col min="7" max="7" width="5.42578125" style="19" bestFit="1" customWidth="1"/>
    <col min="8" max="8" width="7.85546875" style="19" bestFit="1" customWidth="1"/>
    <col min="9" max="16384" width="9.140625" style="14"/>
  </cols>
  <sheetData>
    <row r="1" spans="1:8" x14ac:dyDescent="0.25">
      <c r="A1" s="67" t="s">
        <v>61</v>
      </c>
      <c r="B1" s="64"/>
      <c r="C1" s="64"/>
      <c r="D1" s="64"/>
      <c r="E1" s="64"/>
      <c r="F1" s="64"/>
      <c r="G1" s="64"/>
      <c r="H1" s="64"/>
    </row>
    <row r="3" spans="1:8" x14ac:dyDescent="0.25">
      <c r="A3" s="53" t="s">
        <v>21</v>
      </c>
      <c r="B3" s="53" t="s">
        <v>82</v>
      </c>
      <c r="C3" s="51" t="s">
        <v>41</v>
      </c>
      <c r="D3" s="53" t="s">
        <v>22</v>
      </c>
      <c r="E3" s="53" t="s">
        <v>0</v>
      </c>
      <c r="F3" s="53" t="s">
        <v>1</v>
      </c>
      <c r="G3" s="53" t="s">
        <v>2</v>
      </c>
      <c r="H3" s="53" t="s">
        <v>3</v>
      </c>
    </row>
    <row r="4" spans="1:8" x14ac:dyDescent="0.25">
      <c r="A4" s="53">
        <v>1</v>
      </c>
      <c r="B4" s="53" t="s">
        <v>84</v>
      </c>
      <c r="C4" s="54" t="s">
        <v>42</v>
      </c>
      <c r="D4" s="1">
        <v>6</v>
      </c>
      <c r="E4" s="55">
        <v>22</v>
      </c>
      <c r="F4" s="55">
        <v>31.5</v>
      </c>
      <c r="G4" s="52">
        <v>5</v>
      </c>
      <c r="H4" s="55">
        <v>26.5</v>
      </c>
    </row>
    <row r="5" spans="1:8" x14ac:dyDescent="0.25">
      <c r="A5" s="53">
        <v>2</v>
      </c>
      <c r="B5" s="53" t="s">
        <v>84</v>
      </c>
      <c r="C5" s="51" t="s">
        <v>31</v>
      </c>
      <c r="D5" s="1">
        <v>5.5</v>
      </c>
      <c r="E5" s="1">
        <v>22.5</v>
      </c>
      <c r="F5" s="1">
        <v>31.5</v>
      </c>
      <c r="G5" s="52">
        <v>5</v>
      </c>
      <c r="H5" s="1">
        <v>22</v>
      </c>
    </row>
    <row r="6" spans="1:8" x14ac:dyDescent="0.25">
      <c r="A6" s="53">
        <v>3</v>
      </c>
      <c r="B6" s="53" t="s">
        <v>85</v>
      </c>
      <c r="C6" s="51" t="s">
        <v>53</v>
      </c>
      <c r="D6" s="1">
        <v>5</v>
      </c>
      <c r="E6" s="1">
        <v>21</v>
      </c>
      <c r="F6" s="1">
        <v>30</v>
      </c>
      <c r="G6" s="52">
        <v>5</v>
      </c>
      <c r="H6" s="1">
        <v>22</v>
      </c>
    </row>
    <row r="7" spans="1:8" x14ac:dyDescent="0.25">
      <c r="A7" s="53">
        <v>4</v>
      </c>
      <c r="B7" s="53" t="s">
        <v>85</v>
      </c>
      <c r="C7" s="51" t="s">
        <v>32</v>
      </c>
      <c r="D7" s="1">
        <v>4.5</v>
      </c>
      <c r="E7" s="1">
        <v>22.5</v>
      </c>
      <c r="F7" s="1">
        <v>29.5</v>
      </c>
      <c r="G7" s="52">
        <v>3</v>
      </c>
      <c r="H7" s="1">
        <v>20</v>
      </c>
    </row>
    <row r="8" spans="1:8" x14ac:dyDescent="0.25">
      <c r="A8" s="53">
        <v>5</v>
      </c>
      <c r="B8" s="53" t="s">
        <v>85</v>
      </c>
      <c r="C8" s="51" t="s">
        <v>88</v>
      </c>
      <c r="D8" s="1">
        <v>4.5</v>
      </c>
      <c r="E8" s="1">
        <v>21.5</v>
      </c>
      <c r="F8" s="1">
        <v>30</v>
      </c>
      <c r="G8" s="52">
        <v>4</v>
      </c>
      <c r="H8" s="1">
        <v>21.5</v>
      </c>
    </row>
    <row r="9" spans="1:8" x14ac:dyDescent="0.25">
      <c r="A9" s="53">
        <v>6</v>
      </c>
      <c r="B9" s="53" t="s">
        <v>85</v>
      </c>
      <c r="C9" s="51" t="s">
        <v>69</v>
      </c>
      <c r="D9" s="1">
        <v>4.5</v>
      </c>
      <c r="E9" s="1">
        <v>20.5</v>
      </c>
      <c r="F9" s="1">
        <v>29</v>
      </c>
      <c r="G9" s="52">
        <v>4</v>
      </c>
      <c r="H9" s="1">
        <v>17</v>
      </c>
    </row>
    <row r="10" spans="1:8" x14ac:dyDescent="0.25">
      <c r="A10" s="53">
        <v>7</v>
      </c>
      <c r="B10" s="53" t="s">
        <v>85</v>
      </c>
      <c r="C10" s="51" t="s">
        <v>4</v>
      </c>
      <c r="D10" s="1">
        <v>4.5</v>
      </c>
      <c r="E10" s="1">
        <v>15</v>
      </c>
      <c r="F10" s="1">
        <v>21</v>
      </c>
      <c r="G10" s="52">
        <v>4</v>
      </c>
      <c r="H10" s="1">
        <v>13.5</v>
      </c>
    </row>
    <row r="11" spans="1:8" x14ac:dyDescent="0.25">
      <c r="A11" s="53">
        <v>8</v>
      </c>
      <c r="B11" s="53" t="s">
        <v>87</v>
      </c>
      <c r="C11" s="51" t="s">
        <v>73</v>
      </c>
      <c r="D11" s="1">
        <v>4</v>
      </c>
      <c r="E11" s="1">
        <v>20</v>
      </c>
      <c r="F11" s="1">
        <v>26.5</v>
      </c>
      <c r="G11" s="52">
        <v>3</v>
      </c>
      <c r="H11" s="1">
        <v>15.5</v>
      </c>
    </row>
    <row r="12" spans="1:8" x14ac:dyDescent="0.25">
      <c r="A12" s="53">
        <v>9</v>
      </c>
      <c r="B12" s="53" t="s">
        <v>87</v>
      </c>
      <c r="C12" s="51" t="s">
        <v>38</v>
      </c>
      <c r="D12" s="1">
        <v>4</v>
      </c>
      <c r="E12" s="1">
        <v>19.5</v>
      </c>
      <c r="F12" s="1">
        <v>28.5</v>
      </c>
      <c r="G12" s="52">
        <v>4</v>
      </c>
      <c r="H12" s="1">
        <v>19</v>
      </c>
    </row>
    <row r="13" spans="1:8" x14ac:dyDescent="0.25">
      <c r="A13" s="53">
        <v>10</v>
      </c>
      <c r="B13" s="53" t="s">
        <v>94</v>
      </c>
      <c r="C13" s="51" t="s">
        <v>56</v>
      </c>
      <c r="D13" s="1">
        <v>4</v>
      </c>
      <c r="E13" s="1">
        <v>18</v>
      </c>
      <c r="F13" s="1">
        <v>25</v>
      </c>
      <c r="G13" s="52">
        <v>4</v>
      </c>
      <c r="H13" s="1">
        <v>15</v>
      </c>
    </row>
    <row r="14" spans="1:8" x14ac:dyDescent="0.25">
      <c r="A14" s="53">
        <v>11</v>
      </c>
      <c r="B14" s="53" t="s">
        <v>87</v>
      </c>
      <c r="C14" s="51" t="s">
        <v>37</v>
      </c>
      <c r="D14" s="1">
        <v>4</v>
      </c>
      <c r="E14" s="1">
        <v>17.5</v>
      </c>
      <c r="F14" s="1">
        <v>24</v>
      </c>
      <c r="G14" s="52">
        <v>3</v>
      </c>
      <c r="H14" s="1">
        <v>15</v>
      </c>
    </row>
    <row r="15" spans="1:8" x14ac:dyDescent="0.25">
      <c r="A15" s="53">
        <v>12</v>
      </c>
      <c r="B15" s="53" t="s">
        <v>86</v>
      </c>
      <c r="C15" s="51" t="s">
        <v>6</v>
      </c>
      <c r="D15" s="1">
        <v>4</v>
      </c>
      <c r="E15" s="1">
        <v>17</v>
      </c>
      <c r="F15" s="1">
        <v>25</v>
      </c>
      <c r="G15" s="52">
        <v>4</v>
      </c>
      <c r="H15" s="1">
        <v>16</v>
      </c>
    </row>
    <row r="16" spans="1:8" x14ac:dyDescent="0.25">
      <c r="A16" s="53">
        <v>13</v>
      </c>
      <c r="B16" s="53"/>
      <c r="C16" s="51" t="s">
        <v>39</v>
      </c>
      <c r="D16" s="1">
        <v>4</v>
      </c>
      <c r="E16" s="1">
        <v>17</v>
      </c>
      <c r="F16" s="1">
        <v>23.5</v>
      </c>
      <c r="G16" s="52">
        <v>4</v>
      </c>
      <c r="H16" s="1">
        <v>14</v>
      </c>
    </row>
    <row r="17" spans="1:8" x14ac:dyDescent="0.25">
      <c r="A17" s="53">
        <v>14</v>
      </c>
      <c r="B17" s="53" t="s">
        <v>87</v>
      </c>
      <c r="C17" s="51" t="s">
        <v>34</v>
      </c>
      <c r="D17" s="1">
        <v>4</v>
      </c>
      <c r="E17" s="1">
        <v>16.5</v>
      </c>
      <c r="F17" s="1">
        <v>24.5</v>
      </c>
      <c r="G17" s="52">
        <v>4</v>
      </c>
      <c r="H17" s="1">
        <v>13</v>
      </c>
    </row>
    <row r="18" spans="1:8" x14ac:dyDescent="0.25">
      <c r="A18" s="53">
        <v>15</v>
      </c>
      <c r="B18" s="53" t="s">
        <v>85</v>
      </c>
      <c r="C18" s="51" t="s">
        <v>23</v>
      </c>
      <c r="D18" s="1">
        <v>3.5</v>
      </c>
      <c r="E18" s="1">
        <v>21</v>
      </c>
      <c r="F18" s="1">
        <v>28.5</v>
      </c>
      <c r="G18" s="52">
        <v>2</v>
      </c>
      <c r="H18" s="1">
        <v>17</v>
      </c>
    </row>
    <row r="19" spans="1:8" x14ac:dyDescent="0.25">
      <c r="A19" s="53">
        <v>16</v>
      </c>
      <c r="B19" s="53" t="s">
        <v>90</v>
      </c>
      <c r="C19" s="51" t="s">
        <v>95</v>
      </c>
      <c r="D19" s="1">
        <v>3</v>
      </c>
      <c r="E19" s="1">
        <v>18.5</v>
      </c>
      <c r="F19" s="1">
        <v>25</v>
      </c>
      <c r="G19" s="52">
        <v>3</v>
      </c>
      <c r="H19" s="1">
        <v>16</v>
      </c>
    </row>
    <row r="20" spans="1:8" x14ac:dyDescent="0.25">
      <c r="A20" s="53">
        <v>17</v>
      </c>
      <c r="B20" s="53"/>
      <c r="C20" s="51" t="s">
        <v>96</v>
      </c>
      <c r="D20" s="1">
        <v>3</v>
      </c>
      <c r="E20" s="1">
        <v>18.5</v>
      </c>
      <c r="F20" s="1">
        <v>23.5</v>
      </c>
      <c r="G20" s="52">
        <v>3</v>
      </c>
      <c r="H20" s="1">
        <v>14</v>
      </c>
    </row>
    <row r="21" spans="1:8" x14ac:dyDescent="0.25">
      <c r="A21" s="53">
        <v>18</v>
      </c>
      <c r="B21" s="53" t="s">
        <v>94</v>
      </c>
      <c r="C21" s="51" t="s">
        <v>97</v>
      </c>
      <c r="D21" s="1">
        <v>3</v>
      </c>
      <c r="E21" s="1">
        <v>16.5</v>
      </c>
      <c r="F21" s="1">
        <v>22.5</v>
      </c>
      <c r="G21" s="52">
        <v>3</v>
      </c>
      <c r="H21" s="1">
        <v>10</v>
      </c>
    </row>
    <row r="22" spans="1:8" x14ac:dyDescent="0.25">
      <c r="A22" s="53">
        <v>19</v>
      </c>
      <c r="B22" s="53" t="s">
        <v>94</v>
      </c>
      <c r="C22" s="51" t="s">
        <v>10</v>
      </c>
      <c r="D22" s="1">
        <v>3</v>
      </c>
      <c r="E22" s="1">
        <v>15</v>
      </c>
      <c r="F22" s="1">
        <v>20</v>
      </c>
      <c r="G22" s="52">
        <v>3</v>
      </c>
      <c r="H22" s="1">
        <v>10</v>
      </c>
    </row>
    <row r="23" spans="1:8" x14ac:dyDescent="0.25">
      <c r="A23" s="53">
        <v>20</v>
      </c>
      <c r="B23" s="53" t="s">
        <v>87</v>
      </c>
      <c r="C23" s="51" t="s">
        <v>7</v>
      </c>
      <c r="D23" s="1">
        <v>3</v>
      </c>
      <c r="E23" s="1">
        <v>14</v>
      </c>
      <c r="F23" s="1">
        <v>20.5</v>
      </c>
      <c r="G23" s="52">
        <v>3</v>
      </c>
      <c r="H23" s="1">
        <v>11</v>
      </c>
    </row>
    <row r="24" spans="1:8" x14ac:dyDescent="0.25">
      <c r="A24" s="53">
        <v>21</v>
      </c>
      <c r="B24" s="53" t="s">
        <v>87</v>
      </c>
      <c r="C24" s="51" t="s">
        <v>98</v>
      </c>
      <c r="D24" s="1">
        <v>2.5</v>
      </c>
      <c r="E24" s="1">
        <v>17</v>
      </c>
      <c r="F24" s="1">
        <v>22.5</v>
      </c>
      <c r="G24" s="52">
        <v>2</v>
      </c>
      <c r="H24" s="1">
        <v>10</v>
      </c>
    </row>
    <row r="25" spans="1:8" x14ac:dyDescent="0.25">
      <c r="A25" s="53">
        <v>22</v>
      </c>
      <c r="B25" s="53"/>
      <c r="C25" s="51" t="s">
        <v>75</v>
      </c>
      <c r="D25" s="1">
        <v>2</v>
      </c>
      <c r="E25" s="1">
        <v>16</v>
      </c>
      <c r="F25" s="1">
        <v>21</v>
      </c>
      <c r="G25" s="52">
        <v>2</v>
      </c>
      <c r="H25" s="1">
        <v>8</v>
      </c>
    </row>
    <row r="26" spans="1:8" x14ac:dyDescent="0.25">
      <c r="A26" s="53">
        <v>23</v>
      </c>
      <c r="B26" s="53" t="s">
        <v>87</v>
      </c>
      <c r="C26" s="51" t="s">
        <v>27</v>
      </c>
      <c r="D26" s="1">
        <v>2</v>
      </c>
      <c r="E26" s="1">
        <v>15.5</v>
      </c>
      <c r="F26" s="1">
        <v>21</v>
      </c>
      <c r="G26" s="52">
        <v>2</v>
      </c>
      <c r="H26" s="1">
        <v>5</v>
      </c>
    </row>
    <row r="27" spans="1:8" x14ac:dyDescent="0.25">
      <c r="A27" s="53">
        <v>24</v>
      </c>
      <c r="B27" s="53" t="s">
        <v>87</v>
      </c>
      <c r="C27" s="51" t="s">
        <v>54</v>
      </c>
      <c r="D27" s="1">
        <v>1.5</v>
      </c>
      <c r="E27" s="1">
        <v>12.5</v>
      </c>
      <c r="F27" s="1">
        <v>18</v>
      </c>
      <c r="G27" s="52">
        <v>1</v>
      </c>
      <c r="H27" s="1">
        <v>8</v>
      </c>
    </row>
    <row r="28" spans="1:8" x14ac:dyDescent="0.25">
      <c r="A28" s="53">
        <v>25</v>
      </c>
      <c r="B28" s="53" t="s">
        <v>87</v>
      </c>
      <c r="C28" s="51" t="s">
        <v>99</v>
      </c>
      <c r="D28" s="1">
        <v>1</v>
      </c>
      <c r="E28" s="1">
        <v>13</v>
      </c>
      <c r="F28" s="1">
        <v>18.5</v>
      </c>
      <c r="G28" s="52">
        <v>1</v>
      </c>
      <c r="H28" s="1">
        <v>4</v>
      </c>
    </row>
    <row r="29" spans="1:8" x14ac:dyDescent="0.25">
      <c r="A29" s="53">
        <v>26</v>
      </c>
      <c r="B29" s="53" t="s">
        <v>94</v>
      </c>
      <c r="C29" s="51" t="s">
        <v>8</v>
      </c>
      <c r="D29" s="1">
        <v>1</v>
      </c>
      <c r="E29" s="1">
        <v>11.5</v>
      </c>
      <c r="F29" s="1">
        <v>16.5</v>
      </c>
      <c r="G29" s="52">
        <v>1</v>
      </c>
      <c r="H29" s="1">
        <v>1</v>
      </c>
    </row>
    <row r="30" spans="1:8" x14ac:dyDescent="0.25">
      <c r="D30" s="23"/>
      <c r="E30" s="23"/>
      <c r="F30" s="23"/>
      <c r="G30" s="24"/>
      <c r="H30" s="23"/>
    </row>
    <row r="31" spans="1:8" x14ac:dyDescent="0.25">
      <c r="D31" s="23"/>
      <c r="E31" s="23"/>
      <c r="F31" s="23"/>
      <c r="G31" s="24"/>
      <c r="H31" s="23"/>
    </row>
    <row r="32" spans="1:8" x14ac:dyDescent="0.25">
      <c r="D32" s="23"/>
      <c r="E32" s="23"/>
      <c r="F32" s="23"/>
      <c r="G32" s="24"/>
      <c r="H32" s="23"/>
    </row>
    <row r="33" spans="4:8" x14ac:dyDescent="0.25">
      <c r="D33" s="23"/>
      <c r="E33" s="23"/>
      <c r="F33" s="23"/>
      <c r="G33" s="24"/>
      <c r="H33" s="23"/>
    </row>
    <row r="34" spans="4:8" x14ac:dyDescent="0.25">
      <c r="D34" s="23"/>
      <c r="E34" s="23"/>
      <c r="F34" s="23"/>
      <c r="G34" s="24"/>
      <c r="H34" s="23"/>
    </row>
    <row r="35" spans="4:8" x14ac:dyDescent="0.25">
      <c r="D35" s="23"/>
      <c r="E35" s="23"/>
      <c r="F35" s="23"/>
      <c r="G35" s="24"/>
      <c r="H35" s="23"/>
    </row>
    <row r="36" spans="4:8" x14ac:dyDescent="0.25">
      <c r="D36" s="23"/>
      <c r="E36" s="23"/>
      <c r="F36" s="23"/>
      <c r="G36" s="24"/>
      <c r="H36" s="23"/>
    </row>
    <row r="37" spans="4:8" x14ac:dyDescent="0.25">
      <c r="D37" s="23"/>
      <c r="E37" s="23"/>
      <c r="F37" s="23"/>
      <c r="G37" s="24"/>
      <c r="H37" s="23"/>
    </row>
    <row r="38" spans="4:8" x14ac:dyDescent="0.25">
      <c r="D38" s="23"/>
      <c r="E38" s="23"/>
      <c r="F38" s="23"/>
      <c r="G38" s="24"/>
      <c r="H38" s="23"/>
    </row>
    <row r="39" spans="4:8" x14ac:dyDescent="0.25">
      <c r="D39" s="23"/>
      <c r="E39" s="23"/>
      <c r="F39" s="23"/>
      <c r="G39" s="24"/>
      <c r="H39" s="23"/>
    </row>
    <row r="40" spans="4:8" x14ac:dyDescent="0.25">
      <c r="D40" s="23"/>
      <c r="E40" s="23"/>
      <c r="F40" s="23"/>
      <c r="G40" s="24"/>
      <c r="H40" s="23"/>
    </row>
    <row r="41" spans="4:8" x14ac:dyDescent="0.25">
      <c r="D41" s="23"/>
      <c r="E41" s="23"/>
      <c r="F41" s="23"/>
      <c r="G41" s="24"/>
      <c r="H41" s="23"/>
    </row>
    <row r="42" spans="4:8" x14ac:dyDescent="0.25">
      <c r="D42" s="23"/>
      <c r="E42" s="23"/>
      <c r="F42" s="23"/>
      <c r="G42" s="24"/>
      <c r="H42" s="23"/>
    </row>
  </sheetData>
  <mergeCells count="1">
    <mergeCell ref="A1:H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F37" sqref="F31:F37"/>
    </sheetView>
  </sheetViews>
  <sheetFormatPr defaultRowHeight="15" x14ac:dyDescent="0.25"/>
  <cols>
    <col min="1" max="1" width="6" style="14" customWidth="1"/>
    <col min="2" max="2" width="5.7109375" style="14" customWidth="1"/>
    <col min="3" max="3" width="20.7109375" style="14" bestFit="1" customWidth="1"/>
    <col min="4" max="4" width="9.140625" style="25"/>
    <col min="5" max="8" width="9.140625" style="19"/>
    <col min="9" max="16384" width="9.140625" style="14"/>
  </cols>
  <sheetData>
    <row r="1" spans="1:8" ht="15.75" x14ac:dyDescent="0.25">
      <c r="A1" s="65" t="s">
        <v>62</v>
      </c>
      <c r="B1" s="66"/>
      <c r="C1" s="66"/>
      <c r="D1" s="66"/>
      <c r="E1" s="66"/>
      <c r="F1" s="66"/>
      <c r="G1" s="66"/>
      <c r="H1" s="66"/>
    </row>
    <row r="3" spans="1:8" x14ac:dyDescent="0.25">
      <c r="A3" s="51" t="s">
        <v>21</v>
      </c>
      <c r="B3" s="51" t="s">
        <v>82</v>
      </c>
      <c r="C3" s="51" t="s">
        <v>41</v>
      </c>
      <c r="D3" s="56" t="s">
        <v>22</v>
      </c>
      <c r="E3" s="53" t="s">
        <v>0</v>
      </c>
      <c r="F3" s="53" t="s">
        <v>1</v>
      </c>
      <c r="G3" s="53" t="s">
        <v>2</v>
      </c>
      <c r="H3" s="53" t="s">
        <v>3</v>
      </c>
    </row>
    <row r="4" spans="1:8" x14ac:dyDescent="0.25">
      <c r="A4" s="53">
        <v>1</v>
      </c>
      <c r="B4" s="53" t="s">
        <v>84</v>
      </c>
      <c r="C4" s="51" t="s">
        <v>42</v>
      </c>
      <c r="D4" s="56">
        <v>6</v>
      </c>
      <c r="E4" s="53">
        <v>21.5</v>
      </c>
      <c r="F4" s="53">
        <v>30.5</v>
      </c>
      <c r="G4" s="53">
        <v>6</v>
      </c>
      <c r="H4" s="1">
        <v>27</v>
      </c>
    </row>
    <row r="5" spans="1:8" x14ac:dyDescent="0.25">
      <c r="A5" s="53">
        <v>2</v>
      </c>
      <c r="B5" s="53" t="s">
        <v>89</v>
      </c>
      <c r="C5" s="51" t="s">
        <v>101</v>
      </c>
      <c r="D5" s="8">
        <v>6</v>
      </c>
      <c r="E5" s="1">
        <v>19.5</v>
      </c>
      <c r="F5" s="1">
        <v>28.5</v>
      </c>
      <c r="G5" s="53">
        <v>6</v>
      </c>
      <c r="H5" s="1">
        <v>22</v>
      </c>
    </row>
    <row r="6" spans="1:8" x14ac:dyDescent="0.25">
      <c r="A6" s="53">
        <v>3</v>
      </c>
      <c r="B6" s="53" t="s">
        <v>84</v>
      </c>
      <c r="C6" s="51" t="s">
        <v>31</v>
      </c>
      <c r="D6" s="8">
        <v>5.5</v>
      </c>
      <c r="E6" s="1">
        <v>23.5</v>
      </c>
      <c r="F6" s="1">
        <v>33.5</v>
      </c>
      <c r="G6" s="53">
        <v>5</v>
      </c>
      <c r="H6" s="1">
        <v>23.5</v>
      </c>
    </row>
    <row r="7" spans="1:8" x14ac:dyDescent="0.25">
      <c r="A7" s="53">
        <v>4</v>
      </c>
      <c r="B7" s="53" t="s">
        <v>90</v>
      </c>
      <c r="C7" s="51" t="s">
        <v>72</v>
      </c>
      <c r="D7" s="8">
        <v>5</v>
      </c>
      <c r="E7" s="1">
        <v>24</v>
      </c>
      <c r="F7" s="1">
        <v>33</v>
      </c>
      <c r="G7" s="53">
        <v>5</v>
      </c>
      <c r="H7" s="1">
        <v>23</v>
      </c>
    </row>
    <row r="8" spans="1:8" x14ac:dyDescent="0.25">
      <c r="A8" s="53">
        <v>5</v>
      </c>
      <c r="B8" s="53" t="s">
        <v>85</v>
      </c>
      <c r="C8" s="51" t="s">
        <v>43</v>
      </c>
      <c r="D8" s="8">
        <v>5</v>
      </c>
      <c r="E8" s="1">
        <v>20</v>
      </c>
      <c r="F8" s="1">
        <v>28</v>
      </c>
      <c r="G8" s="53">
        <v>5</v>
      </c>
      <c r="H8" s="1">
        <v>19</v>
      </c>
    </row>
    <row r="9" spans="1:8" x14ac:dyDescent="0.25">
      <c r="A9" s="53">
        <v>6</v>
      </c>
      <c r="B9" s="53" t="s">
        <v>85</v>
      </c>
      <c r="C9" s="51" t="s">
        <v>53</v>
      </c>
      <c r="D9" s="8">
        <v>5</v>
      </c>
      <c r="E9" s="1">
        <v>19</v>
      </c>
      <c r="F9" s="1">
        <v>26.5</v>
      </c>
      <c r="G9" s="53">
        <v>5</v>
      </c>
      <c r="H9" s="1">
        <v>19</v>
      </c>
    </row>
    <row r="10" spans="1:8" x14ac:dyDescent="0.25">
      <c r="A10" s="53">
        <v>7</v>
      </c>
      <c r="B10" s="53" t="s">
        <v>87</v>
      </c>
      <c r="C10" s="51" t="s">
        <v>102</v>
      </c>
      <c r="D10" s="8">
        <v>4.5</v>
      </c>
      <c r="E10" s="1">
        <v>21.5</v>
      </c>
      <c r="F10" s="1">
        <v>29.5</v>
      </c>
      <c r="G10" s="53">
        <v>4</v>
      </c>
      <c r="H10" s="1">
        <v>19.5</v>
      </c>
    </row>
    <row r="11" spans="1:8" x14ac:dyDescent="0.25">
      <c r="A11" s="53">
        <v>8</v>
      </c>
      <c r="B11" s="53" t="s">
        <v>87</v>
      </c>
      <c r="C11" s="51" t="s">
        <v>103</v>
      </c>
      <c r="D11" s="8">
        <v>4.5</v>
      </c>
      <c r="E11" s="1">
        <v>21</v>
      </c>
      <c r="F11" s="1">
        <v>30.5</v>
      </c>
      <c r="G11" s="53">
        <v>4</v>
      </c>
      <c r="H11" s="1">
        <v>20.5</v>
      </c>
    </row>
    <row r="12" spans="1:8" x14ac:dyDescent="0.25">
      <c r="A12" s="53">
        <v>9</v>
      </c>
      <c r="B12" s="53" t="s">
        <v>90</v>
      </c>
      <c r="C12" s="51" t="s">
        <v>30</v>
      </c>
      <c r="D12" s="8">
        <v>4.5</v>
      </c>
      <c r="E12" s="1">
        <v>15.5</v>
      </c>
      <c r="F12" s="1">
        <v>23</v>
      </c>
      <c r="G12" s="53">
        <v>4</v>
      </c>
      <c r="H12" s="1">
        <v>14</v>
      </c>
    </row>
    <row r="13" spans="1:8" x14ac:dyDescent="0.25">
      <c r="A13" s="53">
        <v>10</v>
      </c>
      <c r="B13" s="53" t="s">
        <v>83</v>
      </c>
      <c r="C13" s="51" t="s">
        <v>104</v>
      </c>
      <c r="D13" s="8">
        <v>4</v>
      </c>
      <c r="E13" s="1">
        <v>22.5</v>
      </c>
      <c r="F13" s="1">
        <v>31</v>
      </c>
      <c r="G13" s="53">
        <v>4</v>
      </c>
      <c r="H13" s="1">
        <v>20</v>
      </c>
    </row>
    <row r="14" spans="1:8" x14ac:dyDescent="0.25">
      <c r="A14" s="53">
        <v>11</v>
      </c>
      <c r="B14" s="53" t="s">
        <v>87</v>
      </c>
      <c r="C14" s="51" t="s">
        <v>38</v>
      </c>
      <c r="D14" s="8">
        <v>4</v>
      </c>
      <c r="E14" s="1">
        <v>20.5</v>
      </c>
      <c r="F14" s="1">
        <v>27</v>
      </c>
      <c r="G14" s="53">
        <v>4</v>
      </c>
      <c r="H14" s="1">
        <v>17</v>
      </c>
    </row>
    <row r="15" spans="1:8" x14ac:dyDescent="0.25">
      <c r="A15" s="53">
        <v>12</v>
      </c>
      <c r="B15" s="53" t="s">
        <v>84</v>
      </c>
      <c r="C15" s="51" t="s">
        <v>105</v>
      </c>
      <c r="D15" s="8">
        <v>4</v>
      </c>
      <c r="E15" s="1">
        <v>19.5</v>
      </c>
      <c r="F15" s="1">
        <v>27</v>
      </c>
      <c r="G15" s="53">
        <v>3</v>
      </c>
      <c r="H15" s="1">
        <v>17.5</v>
      </c>
    </row>
    <row r="16" spans="1:8" x14ac:dyDescent="0.25">
      <c r="A16" s="53">
        <v>13</v>
      </c>
      <c r="B16" s="53" t="s">
        <v>89</v>
      </c>
      <c r="C16" s="51" t="s">
        <v>76</v>
      </c>
      <c r="D16" s="8">
        <v>4</v>
      </c>
      <c r="E16" s="1">
        <v>17.5</v>
      </c>
      <c r="F16" s="1">
        <v>24.5</v>
      </c>
      <c r="G16" s="53">
        <v>4</v>
      </c>
      <c r="H16" s="1">
        <v>17</v>
      </c>
    </row>
    <row r="17" spans="1:8" x14ac:dyDescent="0.25">
      <c r="A17" s="53">
        <v>14</v>
      </c>
      <c r="B17" s="53" t="s">
        <v>85</v>
      </c>
      <c r="C17" s="51" t="s">
        <v>69</v>
      </c>
      <c r="D17" s="8">
        <v>4</v>
      </c>
      <c r="E17" s="1">
        <v>16.5</v>
      </c>
      <c r="F17" s="1">
        <v>23.5</v>
      </c>
      <c r="G17" s="53">
        <v>4</v>
      </c>
      <c r="H17" s="1">
        <v>17</v>
      </c>
    </row>
    <row r="18" spans="1:8" x14ac:dyDescent="0.25">
      <c r="A18" s="53">
        <v>15</v>
      </c>
      <c r="B18" s="53" t="s">
        <v>85</v>
      </c>
      <c r="C18" s="51" t="s">
        <v>33</v>
      </c>
      <c r="D18" s="8">
        <v>4</v>
      </c>
      <c r="E18" s="1">
        <v>16.5</v>
      </c>
      <c r="F18" s="1">
        <v>22</v>
      </c>
      <c r="G18" s="53">
        <v>4</v>
      </c>
      <c r="H18" s="1">
        <v>13</v>
      </c>
    </row>
    <row r="19" spans="1:8" x14ac:dyDescent="0.25">
      <c r="A19" s="53">
        <v>16</v>
      </c>
      <c r="B19" s="53" t="s">
        <v>87</v>
      </c>
      <c r="C19" s="51" t="s">
        <v>37</v>
      </c>
      <c r="D19" s="8">
        <v>4</v>
      </c>
      <c r="E19" s="1">
        <v>16</v>
      </c>
      <c r="F19" s="1">
        <v>23</v>
      </c>
      <c r="G19" s="53">
        <v>4</v>
      </c>
      <c r="H19" s="1">
        <v>12</v>
      </c>
    </row>
    <row r="20" spans="1:8" x14ac:dyDescent="0.25">
      <c r="A20" s="53">
        <v>17</v>
      </c>
      <c r="B20" s="53" t="s">
        <v>87</v>
      </c>
      <c r="C20" s="51" t="s">
        <v>5</v>
      </c>
      <c r="D20" s="8">
        <v>3.5</v>
      </c>
      <c r="E20" s="1">
        <v>18.5</v>
      </c>
      <c r="F20" s="1">
        <v>26.5</v>
      </c>
      <c r="G20" s="53">
        <v>3</v>
      </c>
      <c r="H20" s="1">
        <v>14.5</v>
      </c>
    </row>
    <row r="21" spans="1:8" x14ac:dyDescent="0.25">
      <c r="A21" s="53">
        <v>18</v>
      </c>
      <c r="B21" s="53" t="s">
        <v>86</v>
      </c>
      <c r="C21" s="51" t="s">
        <v>6</v>
      </c>
      <c r="D21" s="8">
        <v>3.5</v>
      </c>
      <c r="E21" s="1">
        <v>17.5</v>
      </c>
      <c r="F21" s="1">
        <v>25.5</v>
      </c>
      <c r="G21" s="53">
        <v>3</v>
      </c>
      <c r="H21" s="1">
        <v>13.5</v>
      </c>
    </row>
    <row r="22" spans="1:8" x14ac:dyDescent="0.25">
      <c r="A22" s="53">
        <v>19</v>
      </c>
      <c r="B22" s="53" t="s">
        <v>85</v>
      </c>
      <c r="C22" s="51" t="s">
        <v>106</v>
      </c>
      <c r="D22" s="8">
        <v>3.5</v>
      </c>
      <c r="E22" s="1">
        <v>15.5</v>
      </c>
      <c r="F22" s="1">
        <v>22</v>
      </c>
      <c r="G22" s="53">
        <v>2</v>
      </c>
      <c r="H22" s="1">
        <v>14.5</v>
      </c>
    </row>
    <row r="23" spans="1:8" x14ac:dyDescent="0.25">
      <c r="A23" s="53">
        <v>20</v>
      </c>
      <c r="B23" s="53" t="s">
        <v>86</v>
      </c>
      <c r="C23" s="51" t="s">
        <v>4</v>
      </c>
      <c r="D23" s="8">
        <v>3</v>
      </c>
      <c r="E23" s="1">
        <v>21.5</v>
      </c>
      <c r="F23" s="1">
        <v>29</v>
      </c>
      <c r="G23" s="53">
        <v>3</v>
      </c>
      <c r="H23" s="1">
        <v>17</v>
      </c>
    </row>
    <row r="24" spans="1:8" x14ac:dyDescent="0.25">
      <c r="A24" s="53">
        <v>21</v>
      </c>
      <c r="B24" s="53" t="s">
        <v>90</v>
      </c>
      <c r="C24" s="51" t="s">
        <v>95</v>
      </c>
      <c r="D24" s="8">
        <v>3</v>
      </c>
      <c r="E24" s="1">
        <v>18.5</v>
      </c>
      <c r="F24" s="1">
        <v>25</v>
      </c>
      <c r="G24" s="53">
        <v>3</v>
      </c>
      <c r="H24" s="1">
        <v>12</v>
      </c>
    </row>
    <row r="25" spans="1:8" x14ac:dyDescent="0.25">
      <c r="A25" s="53">
        <v>22</v>
      </c>
      <c r="B25" s="53" t="s">
        <v>87</v>
      </c>
      <c r="C25" s="51" t="s">
        <v>73</v>
      </c>
      <c r="D25" s="8">
        <v>3</v>
      </c>
      <c r="E25" s="1">
        <v>17</v>
      </c>
      <c r="F25" s="1">
        <v>25</v>
      </c>
      <c r="G25" s="53">
        <v>3</v>
      </c>
      <c r="H25" s="1">
        <v>12</v>
      </c>
    </row>
    <row r="26" spans="1:8" x14ac:dyDescent="0.25">
      <c r="A26" s="53">
        <v>23</v>
      </c>
      <c r="B26" s="53" t="s">
        <v>87</v>
      </c>
      <c r="C26" s="51" t="s">
        <v>74</v>
      </c>
      <c r="D26" s="8">
        <v>3</v>
      </c>
      <c r="E26" s="1">
        <v>14.5</v>
      </c>
      <c r="F26" s="1">
        <v>20.5</v>
      </c>
      <c r="G26" s="53">
        <v>3</v>
      </c>
      <c r="H26" s="1">
        <v>11</v>
      </c>
    </row>
    <row r="27" spans="1:8" x14ac:dyDescent="0.25">
      <c r="A27" s="53">
        <v>24</v>
      </c>
      <c r="B27" s="53" t="s">
        <v>87</v>
      </c>
      <c r="C27" s="51" t="s">
        <v>25</v>
      </c>
      <c r="D27" s="8">
        <v>3</v>
      </c>
      <c r="E27" s="1">
        <v>14</v>
      </c>
      <c r="F27" s="1">
        <v>20.5</v>
      </c>
      <c r="G27" s="53">
        <v>3</v>
      </c>
      <c r="H27" s="1">
        <v>9</v>
      </c>
    </row>
    <row r="28" spans="1:8" x14ac:dyDescent="0.25">
      <c r="A28" s="53">
        <v>25</v>
      </c>
      <c r="B28" s="53" t="s">
        <v>87</v>
      </c>
      <c r="C28" s="51" t="s">
        <v>7</v>
      </c>
      <c r="D28" s="8">
        <v>2.5</v>
      </c>
      <c r="E28" s="1">
        <v>17.5</v>
      </c>
      <c r="F28" s="1">
        <v>23.5</v>
      </c>
      <c r="G28" s="53">
        <v>1</v>
      </c>
      <c r="H28" s="1">
        <v>13</v>
      </c>
    </row>
    <row r="29" spans="1:8" x14ac:dyDescent="0.25">
      <c r="A29" s="53">
        <v>26</v>
      </c>
      <c r="B29" s="53" t="s">
        <v>87</v>
      </c>
      <c r="C29" s="51" t="s">
        <v>34</v>
      </c>
      <c r="D29" s="8">
        <v>2.5</v>
      </c>
      <c r="E29" s="1">
        <v>17</v>
      </c>
      <c r="F29" s="1">
        <v>24</v>
      </c>
      <c r="G29" s="53">
        <v>1</v>
      </c>
      <c r="H29" s="1">
        <v>10</v>
      </c>
    </row>
    <row r="30" spans="1:8" x14ac:dyDescent="0.25">
      <c r="A30" s="51">
        <v>27</v>
      </c>
      <c r="B30" s="51" t="s">
        <v>94</v>
      </c>
      <c r="C30" s="51" t="s">
        <v>107</v>
      </c>
      <c r="D30" s="56">
        <v>2.5</v>
      </c>
      <c r="E30" s="1">
        <v>16</v>
      </c>
      <c r="F30" s="53">
        <v>21.5</v>
      </c>
      <c r="G30" s="53">
        <v>2</v>
      </c>
      <c r="H30" s="53">
        <v>9.5</v>
      </c>
    </row>
    <row r="31" spans="1:8" x14ac:dyDescent="0.25">
      <c r="A31" s="51">
        <v>28</v>
      </c>
      <c r="B31" s="51" t="s">
        <v>87</v>
      </c>
      <c r="C31" s="51" t="s">
        <v>98</v>
      </c>
      <c r="D31" s="56">
        <v>2</v>
      </c>
      <c r="E31" s="1">
        <v>16</v>
      </c>
      <c r="F31" s="1">
        <v>21.5</v>
      </c>
      <c r="G31" s="53">
        <v>2</v>
      </c>
      <c r="H31" s="1">
        <v>8</v>
      </c>
    </row>
    <row r="32" spans="1:8" x14ac:dyDescent="0.25">
      <c r="A32" s="51">
        <v>29</v>
      </c>
      <c r="B32" s="51"/>
      <c r="C32" s="51" t="s">
        <v>39</v>
      </c>
      <c r="D32" s="56">
        <v>2</v>
      </c>
      <c r="E32" s="1">
        <v>15</v>
      </c>
      <c r="F32" s="1">
        <v>21</v>
      </c>
      <c r="G32" s="53">
        <v>2</v>
      </c>
      <c r="H32" s="1">
        <v>7</v>
      </c>
    </row>
    <row r="33" spans="1:8" x14ac:dyDescent="0.25">
      <c r="A33" s="51">
        <v>30</v>
      </c>
      <c r="B33" s="51"/>
      <c r="C33" s="51" t="s">
        <v>75</v>
      </c>
      <c r="D33" s="56">
        <v>2</v>
      </c>
      <c r="E33" s="1">
        <v>13.5</v>
      </c>
      <c r="F33" s="1">
        <v>18.5</v>
      </c>
      <c r="G33" s="53">
        <v>2</v>
      </c>
      <c r="H33" s="1">
        <v>8</v>
      </c>
    </row>
    <row r="34" spans="1:8" x14ac:dyDescent="0.25">
      <c r="A34" s="51">
        <v>31</v>
      </c>
      <c r="B34" s="51" t="s">
        <v>94</v>
      </c>
      <c r="C34" s="51" t="s">
        <v>44</v>
      </c>
      <c r="D34" s="56">
        <v>2</v>
      </c>
      <c r="E34" s="1">
        <v>13</v>
      </c>
      <c r="F34" s="1">
        <v>18</v>
      </c>
      <c r="G34" s="53">
        <v>2</v>
      </c>
      <c r="H34" s="1">
        <v>5</v>
      </c>
    </row>
    <row r="35" spans="1:8" x14ac:dyDescent="0.25">
      <c r="A35" s="51">
        <v>32</v>
      </c>
      <c r="B35" s="51" t="s">
        <v>94</v>
      </c>
      <c r="C35" s="51" t="s">
        <v>8</v>
      </c>
      <c r="D35" s="56">
        <v>2</v>
      </c>
      <c r="E35" s="1">
        <v>12</v>
      </c>
      <c r="F35" s="1">
        <v>16.5</v>
      </c>
      <c r="G35" s="53">
        <v>2</v>
      </c>
      <c r="H35" s="1">
        <v>5</v>
      </c>
    </row>
    <row r="36" spans="1:8" x14ac:dyDescent="0.25">
      <c r="A36" s="51">
        <v>33</v>
      </c>
      <c r="B36" s="51"/>
      <c r="C36" s="51" t="s">
        <v>96</v>
      </c>
      <c r="D36" s="56">
        <v>1.5</v>
      </c>
      <c r="E36" s="1">
        <v>11.5</v>
      </c>
      <c r="F36" s="1">
        <v>15</v>
      </c>
      <c r="G36" s="53">
        <v>1</v>
      </c>
      <c r="H36" s="1">
        <v>4</v>
      </c>
    </row>
    <row r="37" spans="1:8" x14ac:dyDescent="0.25">
      <c r="A37" s="51">
        <v>34</v>
      </c>
      <c r="B37" s="51" t="s">
        <v>90</v>
      </c>
      <c r="C37" s="51" t="s">
        <v>54</v>
      </c>
      <c r="D37" s="56">
        <v>0.5</v>
      </c>
      <c r="E37" s="1">
        <v>13</v>
      </c>
      <c r="F37" s="1">
        <v>18.5</v>
      </c>
      <c r="G37" s="53">
        <v>0</v>
      </c>
      <c r="H37" s="1">
        <v>2</v>
      </c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sqref="A1:F1"/>
    </sheetView>
  </sheetViews>
  <sheetFormatPr defaultRowHeight="15" x14ac:dyDescent="0.25"/>
  <cols>
    <col min="1" max="1" width="8" style="14" customWidth="1"/>
    <col min="2" max="2" width="6.5703125" style="14" customWidth="1"/>
    <col min="3" max="3" width="25.85546875" style="14" bestFit="1" customWidth="1"/>
    <col min="4" max="4" width="6.85546875" style="23" bestFit="1" customWidth="1"/>
    <col min="5" max="5" width="7.85546875" style="24" bestFit="1" customWidth="1"/>
    <col min="6" max="6" width="8.85546875" style="23" bestFit="1" customWidth="1"/>
    <col min="7" max="7" width="5.42578125" style="14" bestFit="1" customWidth="1"/>
    <col min="8" max="8" width="5.5703125" style="14" bestFit="1" customWidth="1"/>
    <col min="9" max="16384" width="9.140625" style="14"/>
  </cols>
  <sheetData>
    <row r="1" spans="1:8" ht="15.75" x14ac:dyDescent="0.25">
      <c r="A1" s="65" t="s">
        <v>63</v>
      </c>
      <c r="B1" s="66"/>
      <c r="C1" s="66"/>
      <c r="D1" s="66"/>
      <c r="E1" s="66"/>
      <c r="F1" s="66"/>
    </row>
    <row r="3" spans="1:8" x14ac:dyDescent="0.25">
      <c r="A3" s="53" t="s">
        <v>21</v>
      </c>
      <c r="B3" s="53" t="s">
        <v>82</v>
      </c>
      <c r="C3" s="53" t="s">
        <v>41</v>
      </c>
      <c r="D3" s="8" t="s">
        <v>22</v>
      </c>
      <c r="E3" s="52" t="s">
        <v>0</v>
      </c>
      <c r="F3" s="1" t="s">
        <v>1</v>
      </c>
      <c r="G3" s="53" t="s">
        <v>2</v>
      </c>
      <c r="H3" s="53" t="s">
        <v>3</v>
      </c>
    </row>
    <row r="4" spans="1:8" x14ac:dyDescent="0.25">
      <c r="A4" s="57">
        <v>1</v>
      </c>
      <c r="B4" s="58" t="s">
        <v>84</v>
      </c>
      <c r="C4" s="14" t="s">
        <v>42</v>
      </c>
      <c r="D4" s="60">
        <v>6</v>
      </c>
      <c r="E4" s="55">
        <v>22</v>
      </c>
      <c r="F4" s="55">
        <v>30.5</v>
      </c>
      <c r="G4" s="53">
        <v>6</v>
      </c>
      <c r="H4" s="1">
        <v>26</v>
      </c>
    </row>
    <row r="5" spans="1:8" x14ac:dyDescent="0.25">
      <c r="A5" s="59">
        <v>2</v>
      </c>
      <c r="B5" s="59" t="s">
        <v>84</v>
      </c>
      <c r="C5" s="51" t="s">
        <v>31</v>
      </c>
      <c r="D5" s="8">
        <v>6</v>
      </c>
      <c r="E5" s="1">
        <v>20.5</v>
      </c>
      <c r="F5" s="1">
        <v>29.5</v>
      </c>
      <c r="G5" s="53">
        <v>6</v>
      </c>
      <c r="H5" s="1">
        <v>23</v>
      </c>
    </row>
    <row r="6" spans="1:8" x14ac:dyDescent="0.25">
      <c r="A6" s="59">
        <v>3</v>
      </c>
      <c r="B6" s="59" t="s">
        <v>89</v>
      </c>
      <c r="C6" s="51" t="s">
        <v>71</v>
      </c>
      <c r="D6" s="8">
        <v>5.5</v>
      </c>
      <c r="E6" s="1">
        <v>19</v>
      </c>
      <c r="F6" s="1">
        <v>26.5</v>
      </c>
      <c r="G6" s="53">
        <v>5</v>
      </c>
      <c r="H6" s="1">
        <v>19.5</v>
      </c>
    </row>
    <row r="7" spans="1:8" x14ac:dyDescent="0.25">
      <c r="A7" s="59">
        <v>4</v>
      </c>
      <c r="B7" s="59" t="s">
        <v>85</v>
      </c>
      <c r="C7" s="51" t="s">
        <v>53</v>
      </c>
      <c r="D7" s="8">
        <v>5</v>
      </c>
      <c r="E7" s="1">
        <v>22.5</v>
      </c>
      <c r="F7" s="1">
        <v>31.5</v>
      </c>
      <c r="G7" s="53">
        <v>5</v>
      </c>
      <c r="H7" s="1">
        <v>22</v>
      </c>
    </row>
    <row r="8" spans="1:8" x14ac:dyDescent="0.25">
      <c r="A8" s="59">
        <v>5</v>
      </c>
      <c r="B8" s="59" t="s">
        <v>85</v>
      </c>
      <c r="C8" s="51" t="s">
        <v>119</v>
      </c>
      <c r="D8" s="8">
        <v>5</v>
      </c>
      <c r="E8" s="1">
        <v>21.5</v>
      </c>
      <c r="F8" s="1">
        <v>30.5</v>
      </c>
      <c r="G8" s="53">
        <v>5</v>
      </c>
      <c r="H8" s="1">
        <v>21</v>
      </c>
    </row>
    <row r="9" spans="1:8" x14ac:dyDescent="0.25">
      <c r="A9" s="59">
        <v>6</v>
      </c>
      <c r="B9" s="59" t="s">
        <v>85</v>
      </c>
      <c r="C9" s="51" t="s">
        <v>113</v>
      </c>
      <c r="D9" s="8">
        <v>5</v>
      </c>
      <c r="E9" s="1">
        <v>21</v>
      </c>
      <c r="F9" s="1">
        <v>29.5</v>
      </c>
      <c r="G9" s="53">
        <v>5</v>
      </c>
      <c r="H9" s="1">
        <v>23</v>
      </c>
    </row>
    <row r="10" spans="1:8" x14ac:dyDescent="0.25">
      <c r="A10" s="59">
        <v>7</v>
      </c>
      <c r="B10" s="59" t="s">
        <v>87</v>
      </c>
      <c r="C10" s="51" t="s">
        <v>37</v>
      </c>
      <c r="D10" s="8">
        <v>5</v>
      </c>
      <c r="E10" s="1">
        <v>19</v>
      </c>
      <c r="F10" s="1">
        <v>25.5</v>
      </c>
      <c r="G10" s="53">
        <v>5</v>
      </c>
      <c r="H10" s="1">
        <v>21</v>
      </c>
    </row>
    <row r="11" spans="1:8" x14ac:dyDescent="0.25">
      <c r="A11" s="59">
        <v>8</v>
      </c>
      <c r="B11" s="59" t="s">
        <v>90</v>
      </c>
      <c r="C11" s="51" t="s">
        <v>72</v>
      </c>
      <c r="D11" s="8">
        <v>4.5</v>
      </c>
      <c r="E11" s="1">
        <v>15</v>
      </c>
      <c r="F11" s="1">
        <v>22</v>
      </c>
      <c r="G11" s="53">
        <v>4</v>
      </c>
      <c r="H11" s="1">
        <v>15.5</v>
      </c>
    </row>
    <row r="12" spans="1:8" x14ac:dyDescent="0.25">
      <c r="A12" s="59">
        <v>9</v>
      </c>
      <c r="B12" s="59" t="s">
        <v>83</v>
      </c>
      <c r="C12" s="51" t="s">
        <v>104</v>
      </c>
      <c r="D12" s="8">
        <v>4</v>
      </c>
      <c r="E12" s="1">
        <v>25</v>
      </c>
      <c r="F12" s="1">
        <v>34.5</v>
      </c>
      <c r="G12" s="53">
        <v>4</v>
      </c>
      <c r="H12" s="1">
        <v>22</v>
      </c>
    </row>
    <row r="13" spans="1:8" x14ac:dyDescent="0.25">
      <c r="A13" s="59">
        <v>10</v>
      </c>
      <c r="B13" s="59" t="s">
        <v>85</v>
      </c>
      <c r="C13" s="51" t="s">
        <v>43</v>
      </c>
      <c r="D13" s="8">
        <v>4</v>
      </c>
      <c r="E13" s="1">
        <v>19.5</v>
      </c>
      <c r="F13" s="1">
        <v>27.5</v>
      </c>
      <c r="G13" s="53">
        <v>4</v>
      </c>
      <c r="H13" s="1">
        <v>18</v>
      </c>
    </row>
    <row r="14" spans="1:8" x14ac:dyDescent="0.25">
      <c r="A14" s="59">
        <v>11</v>
      </c>
      <c r="B14" s="59" t="s">
        <v>87</v>
      </c>
      <c r="C14" s="51" t="s">
        <v>102</v>
      </c>
      <c r="D14" s="8">
        <v>4</v>
      </c>
      <c r="E14" s="1">
        <v>19</v>
      </c>
      <c r="F14" s="1">
        <v>27.5</v>
      </c>
      <c r="G14" s="53">
        <v>4</v>
      </c>
      <c r="H14" s="1">
        <v>15</v>
      </c>
    </row>
    <row r="15" spans="1:8" x14ac:dyDescent="0.25">
      <c r="A15" s="59">
        <v>12</v>
      </c>
      <c r="B15" s="59" t="s">
        <v>90</v>
      </c>
      <c r="C15" s="51" t="s">
        <v>30</v>
      </c>
      <c r="D15" s="8">
        <v>4</v>
      </c>
      <c r="E15" s="1">
        <v>19</v>
      </c>
      <c r="F15" s="1">
        <v>27</v>
      </c>
      <c r="G15" s="53">
        <v>4</v>
      </c>
      <c r="H15" s="1">
        <v>17</v>
      </c>
    </row>
    <row r="16" spans="1:8" x14ac:dyDescent="0.25">
      <c r="A16" s="59">
        <v>13</v>
      </c>
      <c r="B16" s="59" t="s">
        <v>87</v>
      </c>
      <c r="C16" s="51" t="s">
        <v>34</v>
      </c>
      <c r="D16" s="8">
        <v>3.5</v>
      </c>
      <c r="E16" s="1">
        <v>19</v>
      </c>
      <c r="F16" s="1">
        <v>25</v>
      </c>
      <c r="G16" s="53">
        <v>3</v>
      </c>
      <c r="H16" s="1">
        <v>12.5</v>
      </c>
    </row>
    <row r="17" spans="1:8" x14ac:dyDescent="0.25">
      <c r="A17" s="59">
        <v>14</v>
      </c>
      <c r="B17" s="59" t="s">
        <v>85</v>
      </c>
      <c r="C17" s="51" t="s">
        <v>33</v>
      </c>
      <c r="D17" s="8">
        <v>3.5</v>
      </c>
      <c r="E17" s="1">
        <v>18</v>
      </c>
      <c r="F17" s="1">
        <v>25.5</v>
      </c>
      <c r="G17" s="53">
        <v>3</v>
      </c>
      <c r="H17" s="1">
        <v>15.5</v>
      </c>
    </row>
    <row r="18" spans="1:8" x14ac:dyDescent="0.25">
      <c r="A18" s="59">
        <v>15</v>
      </c>
      <c r="B18" s="59" t="s">
        <v>87</v>
      </c>
      <c r="C18" s="51" t="s">
        <v>73</v>
      </c>
      <c r="D18" s="8">
        <v>3.5</v>
      </c>
      <c r="E18" s="1">
        <v>15</v>
      </c>
      <c r="F18" s="1">
        <v>20</v>
      </c>
      <c r="G18" s="53">
        <v>3</v>
      </c>
      <c r="H18" s="1">
        <v>13</v>
      </c>
    </row>
    <row r="19" spans="1:8" x14ac:dyDescent="0.25">
      <c r="A19" s="59">
        <v>16</v>
      </c>
      <c r="B19" s="59" t="s">
        <v>87</v>
      </c>
      <c r="C19" s="51" t="s">
        <v>98</v>
      </c>
      <c r="D19" s="8">
        <v>3.5</v>
      </c>
      <c r="E19" s="1">
        <v>14.5</v>
      </c>
      <c r="F19" s="1">
        <v>22</v>
      </c>
      <c r="G19" s="53">
        <v>3</v>
      </c>
      <c r="H19" s="1">
        <v>9.5</v>
      </c>
    </row>
    <row r="20" spans="1:8" x14ac:dyDescent="0.25">
      <c r="A20" s="59">
        <v>17</v>
      </c>
      <c r="B20" s="59" t="s">
        <v>87</v>
      </c>
      <c r="C20" s="51" t="s">
        <v>28</v>
      </c>
      <c r="D20" s="8">
        <v>3.5</v>
      </c>
      <c r="E20" s="1">
        <v>13.5</v>
      </c>
      <c r="F20" s="1">
        <v>18.5</v>
      </c>
      <c r="G20" s="53">
        <v>3</v>
      </c>
      <c r="H20" s="1">
        <v>9</v>
      </c>
    </row>
    <row r="21" spans="1:8" x14ac:dyDescent="0.25">
      <c r="A21" s="59">
        <v>18</v>
      </c>
      <c r="B21" s="59" t="s">
        <v>87</v>
      </c>
      <c r="C21" s="51" t="s">
        <v>110</v>
      </c>
      <c r="D21" s="8">
        <v>3</v>
      </c>
      <c r="E21" s="1">
        <v>20</v>
      </c>
      <c r="F21" s="1">
        <v>28</v>
      </c>
      <c r="G21" s="53">
        <v>3</v>
      </c>
      <c r="H21" s="1">
        <v>14</v>
      </c>
    </row>
    <row r="22" spans="1:8" x14ac:dyDescent="0.25">
      <c r="A22" s="59">
        <v>19</v>
      </c>
      <c r="B22" s="59" t="s">
        <v>87</v>
      </c>
      <c r="C22" s="51" t="s">
        <v>116</v>
      </c>
      <c r="D22" s="8">
        <v>3</v>
      </c>
      <c r="E22" s="1">
        <v>18</v>
      </c>
      <c r="F22" s="1">
        <v>26</v>
      </c>
      <c r="G22" s="53">
        <v>3</v>
      </c>
      <c r="H22" s="1">
        <v>13</v>
      </c>
    </row>
    <row r="23" spans="1:8" x14ac:dyDescent="0.25">
      <c r="A23" s="59">
        <v>20</v>
      </c>
      <c r="B23" s="59" t="s">
        <v>94</v>
      </c>
      <c r="C23" s="51" t="s">
        <v>114</v>
      </c>
      <c r="D23" s="8">
        <v>3</v>
      </c>
      <c r="E23" s="1">
        <v>17.5</v>
      </c>
      <c r="F23" s="1">
        <v>25</v>
      </c>
      <c r="G23" s="53">
        <v>3</v>
      </c>
      <c r="H23" s="1">
        <v>13</v>
      </c>
    </row>
    <row r="24" spans="1:8" x14ac:dyDescent="0.25">
      <c r="A24" s="59">
        <v>21</v>
      </c>
      <c r="B24" s="59" t="s">
        <v>87</v>
      </c>
      <c r="C24" s="51" t="s">
        <v>118</v>
      </c>
      <c r="D24" s="8">
        <v>3</v>
      </c>
      <c r="E24" s="1">
        <v>14</v>
      </c>
      <c r="F24" s="1">
        <v>19</v>
      </c>
      <c r="G24" s="53">
        <v>3</v>
      </c>
      <c r="H24" s="1">
        <v>10</v>
      </c>
    </row>
    <row r="25" spans="1:8" x14ac:dyDescent="0.25">
      <c r="A25" s="59">
        <v>22</v>
      </c>
      <c r="B25" s="59" t="s">
        <v>94</v>
      </c>
      <c r="C25" s="51" t="s">
        <v>10</v>
      </c>
      <c r="D25" s="8">
        <v>2.5</v>
      </c>
      <c r="E25" s="1">
        <v>19.5</v>
      </c>
      <c r="F25" s="1">
        <v>27.5</v>
      </c>
      <c r="G25" s="53">
        <v>2</v>
      </c>
      <c r="H25" s="1">
        <v>12.5</v>
      </c>
    </row>
    <row r="26" spans="1:8" x14ac:dyDescent="0.25">
      <c r="A26" s="59">
        <v>23</v>
      </c>
      <c r="B26" s="59" t="s">
        <v>87</v>
      </c>
      <c r="C26" s="51" t="s">
        <v>9</v>
      </c>
      <c r="D26" s="8">
        <v>2.5</v>
      </c>
      <c r="E26" s="1">
        <v>17</v>
      </c>
      <c r="F26" s="1">
        <v>23</v>
      </c>
      <c r="G26" s="53">
        <v>2</v>
      </c>
      <c r="H26" s="1">
        <v>9</v>
      </c>
    </row>
    <row r="27" spans="1:8" x14ac:dyDescent="0.25">
      <c r="A27" s="59">
        <v>24</v>
      </c>
      <c r="B27" s="59" t="s">
        <v>94</v>
      </c>
      <c r="C27" s="51" t="s">
        <v>8</v>
      </c>
      <c r="D27" s="8">
        <v>2.5</v>
      </c>
      <c r="E27" s="1">
        <v>16</v>
      </c>
      <c r="F27" s="1">
        <v>21</v>
      </c>
      <c r="G27" s="53">
        <v>2</v>
      </c>
      <c r="H27" s="1">
        <v>11</v>
      </c>
    </row>
    <row r="28" spans="1:8" x14ac:dyDescent="0.25">
      <c r="A28" s="59">
        <v>25</v>
      </c>
      <c r="B28" s="59" t="s">
        <v>94</v>
      </c>
      <c r="C28" s="51" t="s">
        <v>117</v>
      </c>
      <c r="D28" s="8">
        <v>2.5</v>
      </c>
      <c r="E28" s="1">
        <v>14.5</v>
      </c>
      <c r="F28" s="1">
        <v>19</v>
      </c>
      <c r="G28" s="53">
        <v>2</v>
      </c>
      <c r="H28" s="1">
        <v>8.5</v>
      </c>
    </row>
    <row r="29" spans="1:8" x14ac:dyDescent="0.25">
      <c r="A29" s="59">
        <v>26</v>
      </c>
      <c r="B29" s="59" t="s">
        <v>94</v>
      </c>
      <c r="C29" s="51" t="s">
        <v>44</v>
      </c>
      <c r="D29" s="8">
        <v>2.5</v>
      </c>
      <c r="E29" s="1">
        <v>14</v>
      </c>
      <c r="F29" s="1">
        <v>19</v>
      </c>
      <c r="G29" s="53">
        <v>2</v>
      </c>
      <c r="H29" s="1">
        <v>9.5</v>
      </c>
    </row>
    <row r="30" spans="1:8" x14ac:dyDescent="0.25">
      <c r="A30" s="59">
        <v>27</v>
      </c>
      <c r="B30" s="59" t="s">
        <v>87</v>
      </c>
      <c r="C30" s="51" t="s">
        <v>108</v>
      </c>
      <c r="D30" s="8">
        <v>2</v>
      </c>
      <c r="E30" s="1">
        <v>17</v>
      </c>
      <c r="F30" s="1">
        <v>21.5</v>
      </c>
      <c r="G30" s="53">
        <v>2</v>
      </c>
      <c r="H30" s="1">
        <v>8</v>
      </c>
    </row>
    <row r="31" spans="1:8" x14ac:dyDescent="0.25">
      <c r="A31" s="59">
        <v>28</v>
      </c>
      <c r="B31" s="59" t="s">
        <v>94</v>
      </c>
      <c r="C31" s="51" t="s">
        <v>120</v>
      </c>
      <c r="D31" s="8">
        <v>2</v>
      </c>
      <c r="E31" s="1">
        <v>13.5</v>
      </c>
      <c r="F31" s="1">
        <v>17.5</v>
      </c>
      <c r="G31" s="53">
        <v>2</v>
      </c>
      <c r="H31" s="1">
        <v>6</v>
      </c>
    </row>
    <row r="32" spans="1:8" x14ac:dyDescent="0.25">
      <c r="A32" s="59">
        <v>29</v>
      </c>
      <c r="B32" s="59"/>
      <c r="C32" s="51" t="s">
        <v>112</v>
      </c>
      <c r="D32" s="8">
        <v>1</v>
      </c>
      <c r="E32" s="1">
        <v>13.5</v>
      </c>
      <c r="F32" s="1">
        <v>18.5</v>
      </c>
      <c r="G32" s="53">
        <v>1</v>
      </c>
      <c r="H32" s="1">
        <v>3</v>
      </c>
    </row>
    <row r="33" spans="1:8" x14ac:dyDescent="0.25">
      <c r="A33" s="59">
        <v>30</v>
      </c>
      <c r="B33" s="59" t="s">
        <v>93</v>
      </c>
      <c r="C33" s="51" t="s">
        <v>111</v>
      </c>
      <c r="D33" s="8">
        <v>0</v>
      </c>
      <c r="E33" s="1">
        <v>12.5</v>
      </c>
      <c r="F33" s="1">
        <v>17</v>
      </c>
      <c r="G33" s="53">
        <v>0</v>
      </c>
      <c r="H33" s="1">
        <v>0</v>
      </c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opLeftCell="A7" workbookViewId="0">
      <selection sqref="A1:H1"/>
    </sheetView>
  </sheetViews>
  <sheetFormatPr defaultRowHeight="15" x14ac:dyDescent="0.25"/>
  <cols>
    <col min="1" max="1" width="5.5703125" style="14" bestFit="1" customWidth="1"/>
    <col min="2" max="2" width="5" style="14" bestFit="1" customWidth="1"/>
    <col min="3" max="3" width="24.140625" style="14" bestFit="1" customWidth="1"/>
    <col min="4" max="4" width="4.42578125" style="19" bestFit="1" customWidth="1"/>
    <col min="5" max="5" width="6.5703125" style="19" bestFit="1" customWidth="1"/>
    <col min="6" max="6" width="4.7109375" style="19" bestFit="1" customWidth="1"/>
    <col min="7" max="8" width="5.5703125" style="19" bestFit="1" customWidth="1"/>
    <col min="9" max="16384" width="9.140625" style="14"/>
  </cols>
  <sheetData>
    <row r="1" spans="1:8" ht="15.75" x14ac:dyDescent="0.25">
      <c r="A1" s="65" t="s">
        <v>64</v>
      </c>
      <c r="B1" s="66"/>
      <c r="C1" s="66"/>
      <c r="D1" s="66"/>
      <c r="E1" s="66"/>
      <c r="F1" s="66"/>
      <c r="G1" s="66"/>
      <c r="H1" s="66"/>
    </row>
    <row r="3" spans="1:8" x14ac:dyDescent="0.25">
      <c r="A3" s="61" t="s">
        <v>21</v>
      </c>
      <c r="B3" s="61" t="s">
        <v>82</v>
      </c>
      <c r="C3" s="61" t="s">
        <v>41</v>
      </c>
      <c r="D3" s="56" t="s">
        <v>22</v>
      </c>
      <c r="E3" s="56" t="s">
        <v>0</v>
      </c>
      <c r="F3" s="56" t="s">
        <v>1</v>
      </c>
      <c r="G3" s="56" t="s">
        <v>2</v>
      </c>
      <c r="H3" s="56" t="s">
        <v>3</v>
      </c>
    </row>
    <row r="4" spans="1:8" x14ac:dyDescent="0.25">
      <c r="A4" s="51">
        <v>1</v>
      </c>
      <c r="B4" s="51" t="s">
        <v>84</v>
      </c>
      <c r="C4" s="51" t="s">
        <v>31</v>
      </c>
      <c r="D4" s="8">
        <v>5.5</v>
      </c>
      <c r="E4" s="1">
        <v>22.5</v>
      </c>
      <c r="F4" s="1">
        <v>32</v>
      </c>
      <c r="G4" s="53">
        <v>5</v>
      </c>
      <c r="H4" s="1">
        <v>24.5</v>
      </c>
    </row>
    <row r="5" spans="1:8" x14ac:dyDescent="0.25">
      <c r="A5" s="51">
        <v>2</v>
      </c>
      <c r="B5" s="51" t="s">
        <v>84</v>
      </c>
      <c r="C5" s="51" t="s">
        <v>42</v>
      </c>
      <c r="D5" s="8">
        <v>5.5</v>
      </c>
      <c r="E5" s="1">
        <v>21.5</v>
      </c>
      <c r="F5" s="1">
        <v>29.5</v>
      </c>
      <c r="G5" s="53">
        <v>5</v>
      </c>
      <c r="H5" s="1">
        <v>20.5</v>
      </c>
    </row>
    <row r="6" spans="1:8" x14ac:dyDescent="0.25">
      <c r="A6" s="51">
        <v>3</v>
      </c>
      <c r="B6" s="51" t="s">
        <v>89</v>
      </c>
      <c r="C6" s="51" t="s">
        <v>76</v>
      </c>
      <c r="D6" s="8">
        <v>5.5</v>
      </c>
      <c r="E6" s="1">
        <v>21</v>
      </c>
      <c r="F6" s="1">
        <v>28</v>
      </c>
      <c r="G6" s="53">
        <v>4</v>
      </c>
      <c r="H6" s="1">
        <v>22.5</v>
      </c>
    </row>
    <row r="7" spans="1:8" x14ac:dyDescent="0.25">
      <c r="A7" s="51">
        <v>4</v>
      </c>
      <c r="B7" s="51" t="s">
        <v>85</v>
      </c>
      <c r="C7" s="51" t="s">
        <v>53</v>
      </c>
      <c r="D7" s="8">
        <v>5</v>
      </c>
      <c r="E7" s="1">
        <v>20.5</v>
      </c>
      <c r="F7" s="1">
        <v>28.5</v>
      </c>
      <c r="G7" s="53">
        <v>5</v>
      </c>
      <c r="H7" s="1">
        <v>21</v>
      </c>
    </row>
    <row r="8" spans="1:8" x14ac:dyDescent="0.25">
      <c r="A8" s="51">
        <v>5</v>
      </c>
      <c r="B8" s="51" t="s">
        <v>87</v>
      </c>
      <c r="C8" s="51" t="s">
        <v>38</v>
      </c>
      <c r="D8" s="8">
        <v>5</v>
      </c>
      <c r="E8" s="1">
        <v>20.5</v>
      </c>
      <c r="F8" s="1">
        <v>28</v>
      </c>
      <c r="G8" s="53">
        <v>5</v>
      </c>
      <c r="H8" s="1">
        <v>20</v>
      </c>
    </row>
    <row r="9" spans="1:8" x14ac:dyDescent="0.25">
      <c r="A9" s="51">
        <v>6</v>
      </c>
      <c r="B9" s="51" t="s">
        <v>89</v>
      </c>
      <c r="C9" s="51" t="s">
        <v>81</v>
      </c>
      <c r="D9" s="8">
        <v>5</v>
      </c>
      <c r="E9" s="1">
        <v>20</v>
      </c>
      <c r="F9" s="1">
        <v>28.5</v>
      </c>
      <c r="G9" s="53">
        <v>5</v>
      </c>
      <c r="H9" s="1">
        <v>22</v>
      </c>
    </row>
    <row r="10" spans="1:8" x14ac:dyDescent="0.25">
      <c r="A10" s="51">
        <v>7</v>
      </c>
      <c r="B10" s="51" t="s">
        <v>90</v>
      </c>
      <c r="C10" s="51" t="s">
        <v>95</v>
      </c>
      <c r="D10" s="8">
        <v>5</v>
      </c>
      <c r="E10" s="1">
        <v>16</v>
      </c>
      <c r="F10" s="1">
        <v>22.5</v>
      </c>
      <c r="G10" s="53">
        <v>5</v>
      </c>
      <c r="H10" s="1">
        <v>18</v>
      </c>
    </row>
    <row r="11" spans="1:8" x14ac:dyDescent="0.25">
      <c r="A11" s="51">
        <v>8</v>
      </c>
      <c r="B11" s="51" t="s">
        <v>94</v>
      </c>
      <c r="C11" s="51" t="s">
        <v>107</v>
      </c>
      <c r="D11" s="8">
        <v>4</v>
      </c>
      <c r="E11" s="1">
        <v>23</v>
      </c>
      <c r="F11" s="1">
        <v>32.5</v>
      </c>
      <c r="G11" s="53">
        <v>4</v>
      </c>
      <c r="H11" s="1">
        <v>18</v>
      </c>
    </row>
    <row r="12" spans="1:8" x14ac:dyDescent="0.25">
      <c r="A12" s="51">
        <v>9</v>
      </c>
      <c r="B12" s="51" t="s">
        <v>85</v>
      </c>
      <c r="C12" s="51" t="s">
        <v>32</v>
      </c>
      <c r="D12" s="8">
        <v>4</v>
      </c>
      <c r="E12" s="1">
        <v>21.5</v>
      </c>
      <c r="F12" s="1">
        <v>29.5</v>
      </c>
      <c r="G12" s="53">
        <v>4</v>
      </c>
      <c r="H12" s="1">
        <v>19</v>
      </c>
    </row>
    <row r="13" spans="1:8" x14ac:dyDescent="0.25">
      <c r="A13" s="51">
        <v>10</v>
      </c>
      <c r="B13" s="51" t="s">
        <v>83</v>
      </c>
      <c r="C13" s="51" t="s">
        <v>121</v>
      </c>
      <c r="D13" s="8">
        <v>4</v>
      </c>
      <c r="E13" s="1">
        <v>17.5</v>
      </c>
      <c r="F13" s="1">
        <v>25.5</v>
      </c>
      <c r="G13" s="53">
        <v>3</v>
      </c>
      <c r="H13" s="1">
        <v>14.5</v>
      </c>
    </row>
    <row r="14" spans="1:8" x14ac:dyDescent="0.25">
      <c r="A14" s="51">
        <v>11</v>
      </c>
      <c r="B14" s="51" t="s">
        <v>87</v>
      </c>
      <c r="C14" s="51" t="s">
        <v>37</v>
      </c>
      <c r="D14" s="8">
        <v>4</v>
      </c>
      <c r="E14" s="1">
        <v>17.5</v>
      </c>
      <c r="F14" s="1">
        <v>24.5</v>
      </c>
      <c r="G14" s="53">
        <v>4</v>
      </c>
      <c r="H14" s="1">
        <v>17</v>
      </c>
    </row>
    <row r="15" spans="1:8" x14ac:dyDescent="0.25">
      <c r="A15" s="51">
        <v>12</v>
      </c>
      <c r="B15" s="51" t="s">
        <v>87</v>
      </c>
      <c r="C15" s="51" t="s">
        <v>73</v>
      </c>
      <c r="D15" s="8">
        <v>4</v>
      </c>
      <c r="E15" s="1">
        <v>17</v>
      </c>
      <c r="F15" s="1">
        <v>24.5</v>
      </c>
      <c r="G15" s="53">
        <v>3</v>
      </c>
      <c r="H15" s="1">
        <v>12.5</v>
      </c>
    </row>
    <row r="16" spans="1:8" x14ac:dyDescent="0.25">
      <c r="A16" s="51">
        <v>13</v>
      </c>
      <c r="B16" s="51" t="s">
        <v>87</v>
      </c>
      <c r="C16" s="51" t="s">
        <v>122</v>
      </c>
      <c r="D16" s="8">
        <v>4</v>
      </c>
      <c r="E16" s="1">
        <v>15</v>
      </c>
      <c r="F16" s="1">
        <v>22.5</v>
      </c>
      <c r="G16" s="53">
        <v>4</v>
      </c>
      <c r="H16" s="1">
        <v>16</v>
      </c>
    </row>
    <row r="17" spans="1:8" x14ac:dyDescent="0.25">
      <c r="A17" s="51">
        <v>14</v>
      </c>
      <c r="B17" s="51" t="s">
        <v>87</v>
      </c>
      <c r="C17" s="51" t="s">
        <v>5</v>
      </c>
      <c r="D17" s="8">
        <v>3.5</v>
      </c>
      <c r="E17" s="1">
        <v>19.5</v>
      </c>
      <c r="F17" s="1">
        <v>27</v>
      </c>
      <c r="G17" s="53">
        <v>3</v>
      </c>
      <c r="H17" s="1">
        <v>16.5</v>
      </c>
    </row>
    <row r="18" spans="1:8" x14ac:dyDescent="0.25">
      <c r="A18" s="51">
        <v>15</v>
      </c>
      <c r="B18" s="51" t="s">
        <v>87</v>
      </c>
      <c r="C18" s="51" t="s">
        <v>28</v>
      </c>
      <c r="D18" s="8">
        <v>3.5</v>
      </c>
      <c r="E18" s="1">
        <v>15.5</v>
      </c>
      <c r="F18" s="1">
        <v>22.5</v>
      </c>
      <c r="G18" s="53">
        <v>3</v>
      </c>
      <c r="H18" s="1">
        <v>14.5</v>
      </c>
    </row>
    <row r="19" spans="1:8" x14ac:dyDescent="0.25">
      <c r="A19" s="51">
        <v>16</v>
      </c>
      <c r="B19" s="51" t="s">
        <v>89</v>
      </c>
      <c r="C19" s="51" t="s">
        <v>123</v>
      </c>
      <c r="D19" s="8">
        <v>3</v>
      </c>
      <c r="E19" s="1">
        <v>22</v>
      </c>
      <c r="F19" s="1">
        <v>29.5</v>
      </c>
      <c r="G19" s="53">
        <v>3</v>
      </c>
      <c r="H19" s="1">
        <v>17</v>
      </c>
    </row>
    <row r="20" spans="1:8" x14ac:dyDescent="0.25">
      <c r="A20" s="51">
        <v>17</v>
      </c>
      <c r="B20" s="51" t="s">
        <v>86</v>
      </c>
      <c r="C20" s="51" t="s">
        <v>6</v>
      </c>
      <c r="D20" s="8">
        <v>3</v>
      </c>
      <c r="E20" s="1">
        <v>18</v>
      </c>
      <c r="F20" s="1">
        <v>25</v>
      </c>
      <c r="G20" s="53">
        <v>3</v>
      </c>
      <c r="H20" s="1">
        <v>15</v>
      </c>
    </row>
    <row r="21" spans="1:8" x14ac:dyDescent="0.25">
      <c r="A21" s="51">
        <v>18</v>
      </c>
      <c r="B21" s="51" t="s">
        <v>87</v>
      </c>
      <c r="C21" s="51" t="s">
        <v>124</v>
      </c>
      <c r="D21" s="8">
        <v>3</v>
      </c>
      <c r="E21" s="1">
        <v>15</v>
      </c>
      <c r="F21" s="1">
        <v>21.5</v>
      </c>
      <c r="G21" s="53">
        <v>3</v>
      </c>
      <c r="H21" s="1">
        <v>9</v>
      </c>
    </row>
    <row r="22" spans="1:8" x14ac:dyDescent="0.25">
      <c r="A22" s="51">
        <v>19</v>
      </c>
      <c r="B22" s="51" t="s">
        <v>94</v>
      </c>
      <c r="C22" s="51" t="s">
        <v>125</v>
      </c>
      <c r="D22" s="8">
        <v>3</v>
      </c>
      <c r="E22" s="1">
        <v>14</v>
      </c>
      <c r="F22" s="1">
        <v>19.5</v>
      </c>
      <c r="G22" s="53">
        <v>2</v>
      </c>
      <c r="H22" s="1">
        <v>9</v>
      </c>
    </row>
    <row r="23" spans="1:8" x14ac:dyDescent="0.25">
      <c r="A23" s="51">
        <v>20</v>
      </c>
      <c r="B23" s="51" t="s">
        <v>90</v>
      </c>
      <c r="C23" s="51" t="s">
        <v>54</v>
      </c>
      <c r="D23" s="8">
        <v>3</v>
      </c>
      <c r="E23" s="1">
        <v>13.5</v>
      </c>
      <c r="F23" s="1">
        <v>20.5</v>
      </c>
      <c r="G23" s="53">
        <v>2</v>
      </c>
      <c r="H23" s="1">
        <v>10</v>
      </c>
    </row>
    <row r="24" spans="1:8" x14ac:dyDescent="0.25">
      <c r="A24" s="51">
        <v>21</v>
      </c>
      <c r="B24" s="51" t="s">
        <v>94</v>
      </c>
      <c r="C24" s="51" t="s">
        <v>8</v>
      </c>
      <c r="D24" s="8">
        <v>3</v>
      </c>
      <c r="E24" s="1">
        <v>13.5</v>
      </c>
      <c r="F24" s="1">
        <v>19</v>
      </c>
      <c r="G24" s="53">
        <v>3</v>
      </c>
      <c r="H24" s="1">
        <v>11</v>
      </c>
    </row>
    <row r="25" spans="1:8" x14ac:dyDescent="0.25">
      <c r="A25" s="51">
        <v>22</v>
      </c>
      <c r="B25" s="51" t="s">
        <v>87</v>
      </c>
      <c r="C25" s="51" t="s">
        <v>9</v>
      </c>
      <c r="D25" s="8">
        <v>3</v>
      </c>
      <c r="E25" s="1">
        <v>12.5</v>
      </c>
      <c r="F25" s="1">
        <v>18.5</v>
      </c>
      <c r="G25" s="53">
        <v>2</v>
      </c>
      <c r="H25" s="1">
        <v>6</v>
      </c>
    </row>
    <row r="26" spans="1:8" x14ac:dyDescent="0.25">
      <c r="A26" s="51">
        <v>23</v>
      </c>
      <c r="B26" s="51" t="s">
        <v>87</v>
      </c>
      <c r="C26" s="51" t="s">
        <v>27</v>
      </c>
      <c r="D26" s="8">
        <v>2.5</v>
      </c>
      <c r="E26" s="1">
        <v>15</v>
      </c>
      <c r="F26" s="1">
        <v>22.5</v>
      </c>
      <c r="G26" s="53">
        <v>2</v>
      </c>
      <c r="H26" s="1">
        <v>9.5</v>
      </c>
    </row>
    <row r="27" spans="1:8" x14ac:dyDescent="0.25">
      <c r="A27" s="51">
        <v>24</v>
      </c>
      <c r="B27" s="51" t="s">
        <v>87</v>
      </c>
      <c r="C27" s="51" t="s">
        <v>98</v>
      </c>
      <c r="D27" s="8">
        <v>2</v>
      </c>
      <c r="E27" s="1">
        <v>17</v>
      </c>
      <c r="F27" s="1">
        <v>24</v>
      </c>
      <c r="G27" s="53">
        <v>2</v>
      </c>
      <c r="H27" s="1">
        <v>10</v>
      </c>
    </row>
    <row r="28" spans="1:8" x14ac:dyDescent="0.25">
      <c r="A28" s="51">
        <v>25</v>
      </c>
      <c r="B28" s="51" t="s">
        <v>94</v>
      </c>
      <c r="C28" s="51" t="s">
        <v>10</v>
      </c>
      <c r="D28" s="8">
        <v>2</v>
      </c>
      <c r="E28" s="1">
        <v>16.5</v>
      </c>
      <c r="F28" s="1">
        <v>24.5</v>
      </c>
      <c r="G28" s="53">
        <v>1</v>
      </c>
      <c r="H28" s="1">
        <v>10</v>
      </c>
    </row>
    <row r="29" spans="1:8" x14ac:dyDescent="0.25">
      <c r="A29" s="51">
        <v>26</v>
      </c>
      <c r="B29" s="51" t="s">
        <v>87</v>
      </c>
      <c r="C29" s="51" t="s">
        <v>25</v>
      </c>
      <c r="D29" s="8">
        <v>2</v>
      </c>
      <c r="E29" s="1">
        <v>15.5</v>
      </c>
      <c r="F29" s="1">
        <v>21.5</v>
      </c>
      <c r="G29" s="53">
        <v>2</v>
      </c>
      <c r="H29" s="1">
        <v>10</v>
      </c>
    </row>
    <row r="30" spans="1:8" x14ac:dyDescent="0.25">
      <c r="A30" s="51">
        <v>27</v>
      </c>
      <c r="B30" s="51"/>
      <c r="C30" s="51" t="s">
        <v>126</v>
      </c>
      <c r="D30" s="8">
        <v>1</v>
      </c>
      <c r="E30" s="1">
        <v>16.5</v>
      </c>
      <c r="F30" s="1">
        <v>24</v>
      </c>
      <c r="G30" s="53">
        <v>1</v>
      </c>
      <c r="H30" s="1">
        <v>7</v>
      </c>
    </row>
    <row r="31" spans="1:8" x14ac:dyDescent="0.25">
      <c r="A31" s="51">
        <v>28</v>
      </c>
      <c r="B31" s="51"/>
      <c r="C31" s="51" t="s">
        <v>127</v>
      </c>
      <c r="D31" s="8">
        <v>1</v>
      </c>
      <c r="E31" s="1">
        <v>14</v>
      </c>
      <c r="F31" s="1">
        <v>21</v>
      </c>
      <c r="G31" s="53">
        <v>0</v>
      </c>
      <c r="H31" s="1">
        <v>6</v>
      </c>
    </row>
    <row r="32" spans="1:8" x14ac:dyDescent="0.25">
      <c r="A32" s="51">
        <v>29</v>
      </c>
      <c r="B32" s="51"/>
      <c r="C32" s="51" t="s">
        <v>128</v>
      </c>
      <c r="D32" s="8">
        <v>1</v>
      </c>
      <c r="E32" s="1">
        <v>12.5</v>
      </c>
      <c r="F32" s="1">
        <v>18</v>
      </c>
      <c r="G32" s="53">
        <v>0</v>
      </c>
      <c r="H32" s="1">
        <v>5</v>
      </c>
    </row>
    <row r="33" spans="1:8" x14ac:dyDescent="0.25">
      <c r="A33" s="51">
        <v>30</v>
      </c>
      <c r="B33" s="51"/>
      <c r="C33" s="51" t="s">
        <v>39</v>
      </c>
      <c r="D33" s="8">
        <v>0</v>
      </c>
      <c r="E33" s="1">
        <v>12.5</v>
      </c>
      <c r="F33" s="1">
        <v>17.5</v>
      </c>
      <c r="G33" s="53">
        <v>0</v>
      </c>
      <c r="H33" s="1">
        <v>0</v>
      </c>
    </row>
    <row r="34" spans="1:8" x14ac:dyDescent="0.25">
      <c r="D34" s="23"/>
      <c r="E34" s="23"/>
      <c r="F34" s="23"/>
      <c r="H34" s="23"/>
    </row>
    <row r="35" spans="1:8" x14ac:dyDescent="0.25">
      <c r="D35" s="23"/>
      <c r="E35" s="23"/>
      <c r="F35" s="23"/>
      <c r="H35" s="23"/>
    </row>
    <row r="36" spans="1:8" x14ac:dyDescent="0.25">
      <c r="D36" s="23"/>
      <c r="E36" s="23"/>
      <c r="F36" s="23"/>
      <c r="H36" s="23"/>
    </row>
    <row r="37" spans="1:8" x14ac:dyDescent="0.25">
      <c r="D37" s="23"/>
      <c r="E37" s="23"/>
      <c r="F37" s="23"/>
      <c r="H37" s="23"/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E8" sqref="E8"/>
    </sheetView>
  </sheetViews>
  <sheetFormatPr defaultRowHeight="15" x14ac:dyDescent="0.25"/>
  <cols>
    <col min="1" max="1" width="5.42578125" style="14" customWidth="1"/>
    <col min="2" max="2" width="5.42578125" style="14" bestFit="1" customWidth="1"/>
    <col min="3" max="3" width="25.28515625" style="14" bestFit="1" customWidth="1"/>
    <col min="4" max="4" width="4.42578125" style="14" bestFit="1" customWidth="1"/>
    <col min="5" max="5" width="6.5703125" style="14" bestFit="1" customWidth="1"/>
    <col min="6" max="6" width="4.7109375" style="14" bestFit="1" customWidth="1"/>
    <col min="7" max="8" width="5.5703125" style="14" bestFit="1" customWidth="1"/>
    <col min="9" max="16384" width="9.140625" style="14"/>
  </cols>
  <sheetData>
    <row r="1" spans="1:8" ht="15.75" x14ac:dyDescent="0.25">
      <c r="A1" s="65" t="s">
        <v>65</v>
      </c>
      <c r="B1" s="66"/>
      <c r="C1" s="66"/>
      <c r="D1" s="66"/>
      <c r="E1" s="66"/>
      <c r="F1" s="66"/>
      <c r="G1" s="66"/>
      <c r="H1" s="66"/>
    </row>
    <row r="2" spans="1:8" x14ac:dyDescent="0.25">
      <c r="D2" s="19"/>
      <c r="E2" s="19"/>
      <c r="F2" s="19"/>
      <c r="G2" s="19"/>
      <c r="H2" s="19"/>
    </row>
    <row r="3" spans="1:8" x14ac:dyDescent="0.25">
      <c r="A3" s="51" t="s">
        <v>21</v>
      </c>
      <c r="B3" s="51" t="s">
        <v>82</v>
      </c>
      <c r="C3" s="51" t="s">
        <v>41</v>
      </c>
      <c r="D3" s="51" t="s">
        <v>22</v>
      </c>
      <c r="E3" s="51" t="s">
        <v>0</v>
      </c>
      <c r="F3" s="51" t="s">
        <v>1</v>
      </c>
      <c r="G3" s="51" t="s">
        <v>2</v>
      </c>
      <c r="H3" s="51" t="s">
        <v>3</v>
      </c>
    </row>
    <row r="4" spans="1:8" x14ac:dyDescent="0.25">
      <c r="A4" s="69">
        <v>1</v>
      </c>
      <c r="B4" s="69" t="s">
        <v>84</v>
      </c>
      <c r="C4" s="36" t="s">
        <v>68</v>
      </c>
      <c r="D4" s="70">
        <v>6.5</v>
      </c>
      <c r="E4" s="69">
        <v>22</v>
      </c>
      <c r="F4" s="69">
        <v>30</v>
      </c>
      <c r="G4" s="69">
        <v>6</v>
      </c>
      <c r="H4" s="69">
        <v>26.5</v>
      </c>
    </row>
    <row r="5" spans="1:8" x14ac:dyDescent="0.25">
      <c r="A5" s="69">
        <v>2</v>
      </c>
      <c r="B5" s="69" t="s">
        <v>135</v>
      </c>
      <c r="C5" s="9" t="s">
        <v>132</v>
      </c>
      <c r="D5" s="71">
        <v>5</v>
      </c>
      <c r="E5" s="10">
        <v>24</v>
      </c>
      <c r="F5" s="10">
        <v>34.5</v>
      </c>
      <c r="G5" s="69">
        <v>3</v>
      </c>
      <c r="H5" s="10">
        <v>22.5</v>
      </c>
    </row>
    <row r="6" spans="1:8" x14ac:dyDescent="0.25">
      <c r="A6" s="69">
        <v>3</v>
      </c>
      <c r="B6" s="69" t="s">
        <v>84</v>
      </c>
      <c r="C6" s="9" t="s">
        <v>42</v>
      </c>
      <c r="D6" s="71">
        <v>5</v>
      </c>
      <c r="E6" s="10">
        <v>22.5</v>
      </c>
      <c r="F6" s="10">
        <v>33</v>
      </c>
      <c r="G6" s="69">
        <v>4</v>
      </c>
      <c r="H6" s="10">
        <v>22.5</v>
      </c>
    </row>
    <row r="7" spans="1:8" x14ac:dyDescent="0.25">
      <c r="A7" s="69">
        <v>4</v>
      </c>
      <c r="B7" s="69" t="s">
        <v>87</v>
      </c>
      <c r="C7" s="9" t="s">
        <v>103</v>
      </c>
      <c r="D7" s="71">
        <v>5</v>
      </c>
      <c r="E7" s="10">
        <v>22.5</v>
      </c>
      <c r="F7" s="10">
        <v>32</v>
      </c>
      <c r="G7" s="69">
        <v>4</v>
      </c>
      <c r="H7" s="10">
        <v>21.5</v>
      </c>
    </row>
    <row r="8" spans="1:8" x14ac:dyDescent="0.25">
      <c r="A8" s="69">
        <v>5</v>
      </c>
      <c r="B8" s="69" t="s">
        <v>87</v>
      </c>
      <c r="C8" s="9" t="s">
        <v>38</v>
      </c>
      <c r="D8" s="71">
        <v>5</v>
      </c>
      <c r="E8" s="10">
        <v>20</v>
      </c>
      <c r="F8" s="10">
        <v>27.5</v>
      </c>
      <c r="G8" s="69">
        <v>4</v>
      </c>
      <c r="H8" s="10">
        <v>20</v>
      </c>
    </row>
    <row r="9" spans="1:8" x14ac:dyDescent="0.25">
      <c r="A9" s="69">
        <v>6</v>
      </c>
      <c r="B9" s="69" t="s">
        <v>85</v>
      </c>
      <c r="C9" s="9" t="s">
        <v>119</v>
      </c>
      <c r="D9" s="71">
        <v>5</v>
      </c>
      <c r="E9" s="10">
        <v>19</v>
      </c>
      <c r="F9" s="10">
        <v>28</v>
      </c>
      <c r="G9" s="69">
        <v>5</v>
      </c>
      <c r="H9" s="10">
        <v>21</v>
      </c>
    </row>
    <row r="10" spans="1:8" x14ac:dyDescent="0.25">
      <c r="A10" s="69">
        <v>7</v>
      </c>
      <c r="B10" s="69" t="s">
        <v>85</v>
      </c>
      <c r="C10" s="9" t="s">
        <v>33</v>
      </c>
      <c r="D10" s="71">
        <v>4.5</v>
      </c>
      <c r="E10" s="10">
        <v>21.5</v>
      </c>
      <c r="F10" s="10">
        <v>29.5</v>
      </c>
      <c r="G10" s="69">
        <v>3</v>
      </c>
      <c r="H10" s="10">
        <v>20</v>
      </c>
    </row>
    <row r="11" spans="1:8" x14ac:dyDescent="0.25">
      <c r="A11" s="69">
        <v>8</v>
      </c>
      <c r="B11" s="69" t="s">
        <v>86</v>
      </c>
      <c r="C11" s="9" t="s">
        <v>6</v>
      </c>
      <c r="D11" s="71">
        <v>4.5</v>
      </c>
      <c r="E11" s="10">
        <v>19.5</v>
      </c>
      <c r="F11" s="10">
        <v>26.5</v>
      </c>
      <c r="G11" s="69">
        <v>4</v>
      </c>
      <c r="H11" s="10">
        <v>17</v>
      </c>
    </row>
    <row r="12" spans="1:8" x14ac:dyDescent="0.25">
      <c r="A12" s="69">
        <v>9</v>
      </c>
      <c r="B12" s="69" t="s">
        <v>90</v>
      </c>
      <c r="C12" s="9" t="s">
        <v>95</v>
      </c>
      <c r="D12" s="71">
        <v>4</v>
      </c>
      <c r="E12" s="10">
        <v>20</v>
      </c>
      <c r="F12" s="10">
        <v>25.5</v>
      </c>
      <c r="G12" s="69">
        <v>4</v>
      </c>
      <c r="H12" s="10">
        <v>17</v>
      </c>
    </row>
    <row r="13" spans="1:8" x14ac:dyDescent="0.25">
      <c r="A13" s="69">
        <v>10</v>
      </c>
      <c r="B13" s="69" t="s">
        <v>85</v>
      </c>
      <c r="C13" s="9" t="s">
        <v>30</v>
      </c>
      <c r="D13" s="71">
        <v>4</v>
      </c>
      <c r="E13" s="10">
        <v>19</v>
      </c>
      <c r="F13" s="10">
        <v>26</v>
      </c>
      <c r="G13" s="69">
        <v>3</v>
      </c>
      <c r="H13" s="10">
        <v>15.5</v>
      </c>
    </row>
    <row r="14" spans="1:8" x14ac:dyDescent="0.25">
      <c r="A14" s="69">
        <v>11</v>
      </c>
      <c r="B14" s="69" t="s">
        <v>87</v>
      </c>
      <c r="C14" s="9" t="s">
        <v>37</v>
      </c>
      <c r="D14" s="71">
        <v>4</v>
      </c>
      <c r="E14" s="10">
        <v>18.5</v>
      </c>
      <c r="F14" s="10">
        <v>25.5</v>
      </c>
      <c r="G14" s="69">
        <v>4</v>
      </c>
      <c r="H14" s="10">
        <v>15</v>
      </c>
    </row>
    <row r="15" spans="1:8" x14ac:dyDescent="0.25">
      <c r="A15" s="69">
        <v>12</v>
      </c>
      <c r="B15" s="69" t="s">
        <v>86</v>
      </c>
      <c r="C15" s="9" t="s">
        <v>4</v>
      </c>
      <c r="D15" s="71">
        <v>4</v>
      </c>
      <c r="E15" s="10">
        <v>17.5</v>
      </c>
      <c r="F15" s="10">
        <v>24.5</v>
      </c>
      <c r="G15" s="69">
        <v>4</v>
      </c>
      <c r="H15" s="10">
        <v>16</v>
      </c>
    </row>
    <row r="16" spans="1:8" x14ac:dyDescent="0.25">
      <c r="A16" s="69">
        <v>13</v>
      </c>
      <c r="B16" s="69" t="s">
        <v>83</v>
      </c>
      <c r="C16" s="9" t="s">
        <v>121</v>
      </c>
      <c r="D16" s="71">
        <v>4</v>
      </c>
      <c r="E16" s="10">
        <v>17.5</v>
      </c>
      <c r="F16" s="10">
        <v>23</v>
      </c>
      <c r="G16" s="69">
        <v>3</v>
      </c>
      <c r="H16" s="10">
        <v>15.5</v>
      </c>
    </row>
    <row r="17" spans="1:8" x14ac:dyDescent="0.25">
      <c r="A17" s="69">
        <v>14</v>
      </c>
      <c r="B17" s="69" t="s">
        <v>84</v>
      </c>
      <c r="C17" s="9" t="s">
        <v>105</v>
      </c>
      <c r="D17" s="71">
        <v>4</v>
      </c>
      <c r="E17" s="10">
        <v>16.5</v>
      </c>
      <c r="F17" s="10">
        <v>23.5</v>
      </c>
      <c r="G17" s="69">
        <v>4</v>
      </c>
      <c r="H17" s="10">
        <v>14</v>
      </c>
    </row>
    <row r="18" spans="1:8" x14ac:dyDescent="0.25">
      <c r="A18" s="69">
        <v>15</v>
      </c>
      <c r="B18" s="69" t="s">
        <v>85</v>
      </c>
      <c r="C18" s="9" t="s">
        <v>23</v>
      </c>
      <c r="D18" s="71">
        <v>4</v>
      </c>
      <c r="E18" s="10">
        <v>15</v>
      </c>
      <c r="F18" s="10">
        <v>20.5</v>
      </c>
      <c r="G18" s="69">
        <v>4</v>
      </c>
      <c r="H18" s="10">
        <v>16</v>
      </c>
    </row>
    <row r="19" spans="1:8" x14ac:dyDescent="0.25">
      <c r="A19" s="69">
        <v>16</v>
      </c>
      <c r="B19" s="69"/>
      <c r="C19" s="9" t="s">
        <v>39</v>
      </c>
      <c r="D19" s="71">
        <v>3.5</v>
      </c>
      <c r="E19" s="10">
        <v>16</v>
      </c>
      <c r="F19" s="10">
        <v>23.5</v>
      </c>
      <c r="G19" s="69">
        <v>2</v>
      </c>
      <c r="H19" s="10">
        <v>14</v>
      </c>
    </row>
    <row r="20" spans="1:8" x14ac:dyDescent="0.25">
      <c r="A20" s="69">
        <v>17</v>
      </c>
      <c r="B20" s="69" t="s">
        <v>87</v>
      </c>
      <c r="C20" s="9" t="s">
        <v>73</v>
      </c>
      <c r="D20" s="71">
        <v>3</v>
      </c>
      <c r="E20" s="10">
        <v>19</v>
      </c>
      <c r="F20" s="10">
        <v>26.5</v>
      </c>
      <c r="G20" s="69">
        <v>3</v>
      </c>
      <c r="H20" s="10">
        <v>15</v>
      </c>
    </row>
    <row r="21" spans="1:8" x14ac:dyDescent="0.25">
      <c r="A21" s="69">
        <v>18</v>
      </c>
      <c r="B21" s="69" t="s">
        <v>87</v>
      </c>
      <c r="C21" s="9" t="s">
        <v>5</v>
      </c>
      <c r="D21" s="71">
        <v>3</v>
      </c>
      <c r="E21" s="10">
        <v>18</v>
      </c>
      <c r="F21" s="10">
        <v>26.5</v>
      </c>
      <c r="G21" s="69">
        <v>3</v>
      </c>
      <c r="H21" s="10">
        <v>14</v>
      </c>
    </row>
    <row r="22" spans="1:8" x14ac:dyDescent="0.25">
      <c r="A22" s="69">
        <v>19</v>
      </c>
      <c r="B22" s="69" t="s">
        <v>87</v>
      </c>
      <c r="C22" s="9" t="s">
        <v>133</v>
      </c>
      <c r="D22" s="71">
        <v>3</v>
      </c>
      <c r="E22" s="10">
        <v>17</v>
      </c>
      <c r="F22" s="10">
        <v>26</v>
      </c>
      <c r="G22" s="69">
        <v>3</v>
      </c>
      <c r="H22" s="10">
        <v>13</v>
      </c>
    </row>
    <row r="23" spans="1:8" x14ac:dyDescent="0.25">
      <c r="A23" s="69">
        <v>20</v>
      </c>
      <c r="B23" s="69" t="s">
        <v>87</v>
      </c>
      <c r="C23" s="9" t="s">
        <v>130</v>
      </c>
      <c r="D23" s="71">
        <v>3</v>
      </c>
      <c r="E23" s="10">
        <v>16</v>
      </c>
      <c r="F23" s="10">
        <v>21</v>
      </c>
      <c r="G23" s="69">
        <v>3</v>
      </c>
      <c r="H23" s="10">
        <v>13</v>
      </c>
    </row>
    <row r="24" spans="1:8" x14ac:dyDescent="0.25">
      <c r="A24" s="69">
        <v>21</v>
      </c>
      <c r="B24" s="69"/>
      <c r="C24" s="9" t="s">
        <v>131</v>
      </c>
      <c r="D24" s="71">
        <v>3</v>
      </c>
      <c r="E24" s="10">
        <v>16</v>
      </c>
      <c r="F24" s="10">
        <v>20.5</v>
      </c>
      <c r="G24" s="69">
        <v>2</v>
      </c>
      <c r="H24" s="10">
        <v>11</v>
      </c>
    </row>
    <row r="25" spans="1:8" x14ac:dyDescent="0.25">
      <c r="A25" s="69">
        <v>22</v>
      </c>
      <c r="B25" s="69" t="s">
        <v>87</v>
      </c>
      <c r="C25" s="9" t="s">
        <v>25</v>
      </c>
      <c r="D25" s="71">
        <v>3</v>
      </c>
      <c r="E25" s="10">
        <v>14</v>
      </c>
      <c r="F25" s="10">
        <v>18.5</v>
      </c>
      <c r="G25" s="69">
        <v>2</v>
      </c>
      <c r="H25" s="10">
        <v>9</v>
      </c>
    </row>
    <row r="26" spans="1:8" x14ac:dyDescent="0.25">
      <c r="A26" s="69">
        <v>23</v>
      </c>
      <c r="B26" s="69" t="s">
        <v>90</v>
      </c>
      <c r="C26" s="9" t="s">
        <v>74</v>
      </c>
      <c r="D26" s="71">
        <v>3</v>
      </c>
      <c r="E26" s="10">
        <v>13</v>
      </c>
      <c r="F26" s="10">
        <v>18</v>
      </c>
      <c r="G26" s="69">
        <v>3</v>
      </c>
      <c r="H26" s="10">
        <v>7</v>
      </c>
    </row>
    <row r="27" spans="1:8" x14ac:dyDescent="0.25">
      <c r="A27" s="69">
        <v>24</v>
      </c>
      <c r="B27" s="69" t="s">
        <v>87</v>
      </c>
      <c r="C27" s="9" t="s">
        <v>98</v>
      </c>
      <c r="D27" s="71">
        <v>3</v>
      </c>
      <c r="E27" s="10">
        <v>12</v>
      </c>
      <c r="F27" s="10">
        <v>17.5</v>
      </c>
      <c r="G27" s="69">
        <v>2</v>
      </c>
      <c r="H27" s="10">
        <v>8</v>
      </c>
    </row>
    <row r="28" spans="1:8" x14ac:dyDescent="0.25">
      <c r="A28" s="69">
        <v>25</v>
      </c>
      <c r="B28" s="69" t="s">
        <v>94</v>
      </c>
      <c r="C28" s="9" t="s">
        <v>125</v>
      </c>
      <c r="D28" s="71">
        <v>2.5</v>
      </c>
      <c r="E28" s="10">
        <v>18</v>
      </c>
      <c r="F28" s="10">
        <v>25</v>
      </c>
      <c r="G28" s="69">
        <v>2</v>
      </c>
      <c r="H28" s="10">
        <v>12.5</v>
      </c>
    </row>
    <row r="29" spans="1:8" x14ac:dyDescent="0.25">
      <c r="A29" s="69">
        <v>26</v>
      </c>
      <c r="B29" s="69" t="s">
        <v>93</v>
      </c>
      <c r="C29" s="9" t="s">
        <v>129</v>
      </c>
      <c r="D29" s="71">
        <v>2.5</v>
      </c>
      <c r="E29" s="10">
        <v>11.5</v>
      </c>
      <c r="F29" s="10">
        <v>16.5</v>
      </c>
      <c r="G29" s="69">
        <v>1</v>
      </c>
      <c r="H29" s="10">
        <v>5.5</v>
      </c>
    </row>
    <row r="30" spans="1:8" x14ac:dyDescent="0.25">
      <c r="A30" s="69">
        <v>27</v>
      </c>
      <c r="B30" s="69" t="s">
        <v>87</v>
      </c>
      <c r="C30" s="9" t="s">
        <v>28</v>
      </c>
      <c r="D30" s="71">
        <v>2</v>
      </c>
      <c r="E30" s="10">
        <v>17</v>
      </c>
      <c r="F30" s="10">
        <v>21.5</v>
      </c>
      <c r="G30" s="69">
        <v>2</v>
      </c>
      <c r="H30" s="10">
        <v>8</v>
      </c>
    </row>
    <row r="31" spans="1:8" x14ac:dyDescent="0.25">
      <c r="A31" s="69">
        <v>28</v>
      </c>
      <c r="B31" s="69" t="s">
        <v>94</v>
      </c>
      <c r="C31" s="9" t="s">
        <v>8</v>
      </c>
      <c r="D31" s="71">
        <v>1</v>
      </c>
      <c r="E31" s="10">
        <v>14.5</v>
      </c>
      <c r="F31" s="10">
        <v>20</v>
      </c>
      <c r="G31" s="69">
        <v>0</v>
      </c>
      <c r="H31" s="10">
        <v>4</v>
      </c>
    </row>
    <row r="32" spans="1:8" x14ac:dyDescent="0.25">
      <c r="A32" s="69">
        <v>29</v>
      </c>
      <c r="B32" s="69" t="s">
        <v>136</v>
      </c>
      <c r="C32" s="9" t="s">
        <v>134</v>
      </c>
      <c r="D32" s="71">
        <v>1</v>
      </c>
      <c r="E32" s="10">
        <v>14</v>
      </c>
      <c r="F32" s="10">
        <v>20</v>
      </c>
      <c r="G32" s="69">
        <v>0</v>
      </c>
      <c r="H32" s="10">
        <v>6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A2" sqref="A2"/>
    </sheetView>
  </sheetViews>
  <sheetFormatPr defaultRowHeight="15" x14ac:dyDescent="0.25"/>
  <cols>
    <col min="1" max="2" width="4.85546875" style="22" bestFit="1" customWidth="1"/>
    <col min="3" max="3" width="19.5703125" style="22" bestFit="1" customWidth="1"/>
    <col min="4" max="4" width="4" style="20" bestFit="1" customWidth="1"/>
    <col min="5" max="5" width="5.7109375" style="20" bestFit="1" customWidth="1"/>
    <col min="6" max="6" width="4.42578125" style="20" bestFit="1" customWidth="1"/>
    <col min="7" max="7" width="4.85546875" style="20" bestFit="1" customWidth="1"/>
    <col min="8" max="8" width="5.140625" style="20" bestFit="1" customWidth="1"/>
    <col min="9" max="16384" width="9.140625" style="14"/>
  </cols>
  <sheetData>
    <row r="1" spans="1:8" ht="15.75" x14ac:dyDescent="0.25">
      <c r="A1" s="65" t="s">
        <v>66</v>
      </c>
      <c r="B1" s="66"/>
      <c r="C1" s="66"/>
      <c r="D1" s="66"/>
      <c r="E1" s="66"/>
      <c r="F1" s="66"/>
      <c r="G1" s="66"/>
      <c r="H1" s="66"/>
    </row>
    <row r="2" spans="1:8" x14ac:dyDescent="0.25">
      <c r="A2" s="14"/>
      <c r="B2" s="14"/>
      <c r="C2" s="14"/>
      <c r="D2" s="19"/>
      <c r="E2" s="19"/>
    </row>
    <row r="4" spans="1:8" x14ac:dyDescent="0.25">
      <c r="A4" s="15"/>
      <c r="B4" s="15"/>
      <c r="C4" s="16"/>
      <c r="D4" s="16"/>
      <c r="E4" s="16"/>
      <c r="F4" s="16"/>
      <c r="G4" s="16"/>
      <c r="H4" s="16"/>
    </row>
    <row r="5" spans="1:8" x14ac:dyDescent="0.25">
      <c r="A5" s="17"/>
      <c r="B5" s="17"/>
      <c r="C5" s="18"/>
      <c r="D5" s="16"/>
      <c r="E5" s="21"/>
      <c r="F5" s="21"/>
      <c r="G5" s="21"/>
      <c r="H5" s="21"/>
    </row>
    <row r="6" spans="1:8" x14ac:dyDescent="0.25">
      <c r="A6" s="17"/>
      <c r="B6" s="17"/>
      <c r="C6" s="18"/>
      <c r="D6" s="16"/>
      <c r="E6" s="21"/>
      <c r="F6" s="21"/>
      <c r="G6" s="21"/>
      <c r="H6" s="21"/>
    </row>
    <row r="7" spans="1:8" x14ac:dyDescent="0.25">
      <c r="A7" s="17"/>
      <c r="B7" s="17"/>
      <c r="C7" s="18"/>
      <c r="D7" s="16"/>
      <c r="E7" s="21"/>
      <c r="F7" s="21"/>
      <c r="G7" s="21"/>
      <c r="H7" s="21"/>
    </row>
    <row r="8" spans="1:8" x14ac:dyDescent="0.25">
      <c r="A8" s="17"/>
      <c r="B8" s="17"/>
      <c r="C8" s="18"/>
      <c r="D8" s="16"/>
      <c r="E8" s="21"/>
      <c r="F8" s="21"/>
      <c r="G8" s="21"/>
      <c r="H8" s="21"/>
    </row>
    <row r="9" spans="1:8" x14ac:dyDescent="0.25">
      <c r="A9" s="17"/>
      <c r="B9" s="17"/>
      <c r="C9" s="18"/>
      <c r="D9" s="16"/>
      <c r="E9" s="21"/>
      <c r="F9" s="21"/>
      <c r="G9" s="21"/>
      <c r="H9" s="21"/>
    </row>
    <row r="10" spans="1:8" x14ac:dyDescent="0.25">
      <c r="A10" s="17"/>
      <c r="B10" s="17"/>
      <c r="C10" s="18"/>
      <c r="D10" s="16"/>
      <c r="E10" s="21"/>
      <c r="F10" s="21"/>
      <c r="G10" s="21"/>
      <c r="H10" s="21"/>
    </row>
    <row r="11" spans="1:8" x14ac:dyDescent="0.25">
      <c r="A11" s="17"/>
      <c r="B11" s="17"/>
      <c r="C11" s="18"/>
      <c r="D11" s="16"/>
      <c r="E11" s="21"/>
      <c r="F11" s="21"/>
      <c r="G11" s="21"/>
      <c r="H11" s="21"/>
    </row>
    <row r="12" spans="1:8" x14ac:dyDescent="0.25">
      <c r="A12" s="17"/>
      <c r="B12" s="17"/>
      <c r="C12" s="18"/>
      <c r="D12" s="16"/>
      <c r="E12" s="21"/>
      <c r="F12" s="21"/>
      <c r="G12" s="21"/>
      <c r="H12" s="21"/>
    </row>
    <row r="13" spans="1:8" x14ac:dyDescent="0.25">
      <c r="A13" s="17"/>
      <c r="B13" s="17"/>
      <c r="C13" s="18"/>
      <c r="D13" s="16"/>
      <c r="E13" s="21"/>
      <c r="F13" s="21"/>
      <c r="G13" s="21"/>
      <c r="H13" s="21"/>
    </row>
    <row r="14" spans="1:8" x14ac:dyDescent="0.25">
      <c r="A14" s="17"/>
      <c r="B14" s="17"/>
      <c r="C14" s="18"/>
      <c r="D14" s="16"/>
      <c r="E14" s="21"/>
      <c r="F14" s="21"/>
      <c r="G14" s="21"/>
      <c r="H14" s="21"/>
    </row>
    <row r="15" spans="1:8" x14ac:dyDescent="0.25">
      <c r="A15" s="17"/>
      <c r="B15" s="17"/>
      <c r="C15" s="18"/>
      <c r="D15" s="16"/>
      <c r="E15" s="21"/>
      <c r="F15" s="21"/>
      <c r="G15" s="21"/>
      <c r="H15" s="21"/>
    </row>
    <row r="16" spans="1:8" x14ac:dyDescent="0.25">
      <c r="A16" s="17"/>
      <c r="B16" s="17"/>
      <c r="C16" s="18"/>
      <c r="D16" s="16"/>
      <c r="E16" s="21"/>
      <c r="F16" s="21"/>
      <c r="G16" s="21"/>
      <c r="H16" s="21"/>
    </row>
    <row r="17" spans="1:8" x14ac:dyDescent="0.25">
      <c r="A17" s="17"/>
      <c r="B17" s="17"/>
      <c r="C17" s="18"/>
      <c r="D17" s="16"/>
      <c r="E17" s="21"/>
      <c r="F17" s="21"/>
      <c r="G17" s="21"/>
      <c r="H17" s="21"/>
    </row>
    <row r="18" spans="1:8" x14ac:dyDescent="0.25">
      <c r="A18" s="17"/>
      <c r="B18" s="17"/>
      <c r="C18" s="18"/>
      <c r="D18" s="16"/>
      <c r="E18" s="21"/>
      <c r="F18" s="21"/>
      <c r="G18" s="21"/>
      <c r="H18" s="21"/>
    </row>
    <row r="19" spans="1:8" x14ac:dyDescent="0.25">
      <c r="A19" s="17"/>
      <c r="B19" s="17"/>
      <c r="C19" s="18"/>
      <c r="D19" s="16"/>
      <c r="E19" s="21"/>
      <c r="F19" s="21"/>
      <c r="G19" s="21"/>
      <c r="H19" s="21"/>
    </row>
    <row r="20" spans="1:8" x14ac:dyDescent="0.25">
      <c r="A20" s="17"/>
      <c r="B20" s="17"/>
      <c r="C20" s="18"/>
      <c r="D20" s="16"/>
      <c r="E20" s="21"/>
      <c r="F20" s="21"/>
      <c r="G20" s="21"/>
      <c r="H20" s="21"/>
    </row>
    <row r="21" spans="1:8" x14ac:dyDescent="0.25">
      <c r="A21" s="17"/>
      <c r="B21" s="17"/>
      <c r="C21" s="18"/>
      <c r="D21" s="16"/>
      <c r="E21" s="21"/>
      <c r="F21" s="21"/>
      <c r="G21" s="21"/>
      <c r="H21" s="21"/>
    </row>
    <row r="22" spans="1:8" x14ac:dyDescent="0.25">
      <c r="A22" s="17"/>
      <c r="B22" s="17"/>
      <c r="C22" s="18"/>
      <c r="D22" s="16"/>
      <c r="E22" s="21"/>
      <c r="F22" s="21"/>
      <c r="G22" s="21"/>
      <c r="H22" s="21"/>
    </row>
    <row r="23" spans="1:8" x14ac:dyDescent="0.25">
      <c r="A23" s="17"/>
      <c r="B23" s="17"/>
      <c r="C23" s="18"/>
      <c r="D23" s="16"/>
      <c r="E23" s="21"/>
      <c r="F23" s="21"/>
      <c r="G23" s="21"/>
      <c r="H23" s="21"/>
    </row>
    <row r="24" spans="1:8" x14ac:dyDescent="0.25">
      <c r="A24" s="17"/>
      <c r="B24" s="17"/>
      <c r="C24" s="18"/>
      <c r="D24" s="16"/>
      <c r="E24" s="21"/>
      <c r="F24" s="21"/>
      <c r="G24" s="21"/>
      <c r="H24" s="21"/>
    </row>
    <row r="25" spans="1:8" x14ac:dyDescent="0.25">
      <c r="A25" s="17"/>
      <c r="B25" s="17"/>
      <c r="C25" s="18"/>
      <c r="D25" s="16"/>
      <c r="E25" s="21"/>
      <c r="F25" s="21"/>
      <c r="G25" s="21"/>
      <c r="H25" s="21"/>
    </row>
    <row r="26" spans="1:8" x14ac:dyDescent="0.25">
      <c r="A26" s="17"/>
      <c r="B26" s="17"/>
      <c r="C26" s="18"/>
      <c r="D26" s="16"/>
      <c r="E26" s="21"/>
      <c r="F26" s="21"/>
      <c r="G26" s="21"/>
      <c r="H26" s="21"/>
    </row>
    <row r="27" spans="1:8" x14ac:dyDescent="0.25">
      <c r="A27" s="17"/>
      <c r="B27" s="17"/>
      <c r="C27" s="18"/>
      <c r="D27" s="16"/>
      <c r="E27" s="21"/>
      <c r="F27" s="21"/>
      <c r="G27" s="21"/>
      <c r="H27" s="21"/>
    </row>
    <row r="28" spans="1:8" x14ac:dyDescent="0.25">
      <c r="A28" s="17"/>
      <c r="B28" s="17"/>
      <c r="C28" s="18"/>
      <c r="D28" s="16"/>
      <c r="E28" s="21"/>
      <c r="F28" s="21"/>
      <c r="G28" s="21"/>
      <c r="H28" s="21"/>
    </row>
    <row r="29" spans="1:8" x14ac:dyDescent="0.25">
      <c r="A29" s="17"/>
      <c r="B29" s="17"/>
      <c r="C29" s="18"/>
      <c r="D29" s="16"/>
      <c r="E29" s="21"/>
      <c r="F29" s="21"/>
      <c r="G29" s="21"/>
      <c r="H29" s="21"/>
    </row>
    <row r="30" spans="1:8" x14ac:dyDescent="0.25">
      <c r="A30" s="17"/>
      <c r="B30" s="17"/>
      <c r="C30" s="18"/>
      <c r="D30" s="16"/>
      <c r="E30" s="21"/>
      <c r="F30" s="21"/>
      <c r="G30" s="21"/>
      <c r="H30" s="21"/>
    </row>
    <row r="31" spans="1:8" x14ac:dyDescent="0.25">
      <c r="A31" s="17"/>
      <c r="B31" s="17"/>
      <c r="C31" s="18"/>
      <c r="D31" s="16"/>
      <c r="E31" s="21"/>
      <c r="F31" s="21"/>
      <c r="G31" s="21"/>
      <c r="H31" s="21"/>
    </row>
    <row r="32" spans="1:8" x14ac:dyDescent="0.25">
      <c r="A32" s="17"/>
      <c r="B32" s="17"/>
      <c r="C32" s="18"/>
      <c r="D32" s="16"/>
      <c r="E32" s="21"/>
      <c r="F32" s="21"/>
      <c r="G32" s="21"/>
      <c r="H32" s="21"/>
    </row>
    <row r="33" spans="1:8" x14ac:dyDescent="0.25">
      <c r="A33" s="17"/>
      <c r="B33" s="17"/>
      <c r="C33" s="18"/>
      <c r="D33" s="16"/>
      <c r="E33" s="21"/>
      <c r="F33" s="21"/>
      <c r="G33" s="21"/>
      <c r="H33" s="21"/>
    </row>
    <row r="34" spans="1:8" x14ac:dyDescent="0.25">
      <c r="A34" s="17"/>
      <c r="B34" s="17"/>
      <c r="C34" s="18"/>
      <c r="D34" s="16"/>
      <c r="E34" s="21"/>
      <c r="F34" s="21"/>
      <c r="G34" s="21"/>
      <c r="H34" s="21"/>
    </row>
  </sheetData>
  <mergeCells count="1">
    <mergeCell ref="A1:H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A2" sqref="A2"/>
    </sheetView>
  </sheetViews>
  <sheetFormatPr defaultRowHeight="15" x14ac:dyDescent="0.25"/>
  <cols>
    <col min="1" max="2" width="4.85546875" style="14" bestFit="1" customWidth="1"/>
    <col min="3" max="3" width="31.7109375" style="14" customWidth="1"/>
    <col min="4" max="4" width="4" style="14" bestFit="1" customWidth="1"/>
    <col min="5" max="5" width="5.7109375" style="14" bestFit="1" customWidth="1"/>
    <col min="6" max="6" width="4.42578125" style="14" bestFit="1" customWidth="1"/>
    <col min="7" max="7" width="4.85546875" style="14" bestFit="1" customWidth="1"/>
    <col min="8" max="8" width="5.140625" style="14" bestFit="1" customWidth="1"/>
    <col min="9" max="16384" width="9.140625" style="14"/>
  </cols>
  <sheetData>
    <row r="1" spans="1:8" ht="15.75" x14ac:dyDescent="0.25">
      <c r="A1" s="65" t="s">
        <v>67</v>
      </c>
      <c r="B1" s="66"/>
      <c r="C1" s="66"/>
      <c r="D1" s="66"/>
      <c r="E1" s="66"/>
      <c r="F1" s="66"/>
      <c r="G1" s="66"/>
      <c r="H1" s="66"/>
    </row>
    <row r="4" spans="1:8" x14ac:dyDescent="0.25">
      <c r="A4" s="15"/>
      <c r="B4" s="15"/>
      <c r="C4" s="16"/>
      <c r="D4" s="15"/>
      <c r="E4" s="15"/>
      <c r="F4" s="15"/>
      <c r="G4" s="15"/>
      <c r="H4" s="15"/>
    </row>
    <row r="5" spans="1:8" x14ac:dyDescent="0.25">
      <c r="A5" s="17"/>
      <c r="B5" s="17"/>
      <c r="C5" s="18"/>
      <c r="D5" s="15"/>
      <c r="E5" s="17"/>
      <c r="F5" s="17"/>
      <c r="G5" s="17"/>
      <c r="H5" s="17"/>
    </row>
    <row r="6" spans="1:8" x14ac:dyDescent="0.25">
      <c r="A6" s="17"/>
      <c r="B6" s="17"/>
      <c r="C6" s="18"/>
      <c r="D6" s="15"/>
      <c r="E6" s="17"/>
      <c r="F6" s="17"/>
      <c r="G6" s="17"/>
      <c r="H6" s="17"/>
    </row>
    <row r="7" spans="1:8" x14ac:dyDescent="0.25">
      <c r="A7" s="17"/>
      <c r="B7" s="17"/>
      <c r="C7" s="18"/>
      <c r="D7" s="15"/>
      <c r="E7" s="17"/>
      <c r="F7" s="17"/>
      <c r="G7" s="17"/>
      <c r="H7" s="17"/>
    </row>
    <row r="8" spans="1:8" x14ac:dyDescent="0.25">
      <c r="A8" s="17"/>
      <c r="B8" s="17"/>
      <c r="C8" s="18"/>
      <c r="D8" s="15"/>
      <c r="E8" s="17"/>
      <c r="F8" s="17"/>
      <c r="G8" s="17"/>
      <c r="H8" s="17"/>
    </row>
    <row r="9" spans="1:8" x14ac:dyDescent="0.25">
      <c r="A9" s="17"/>
      <c r="B9" s="17"/>
      <c r="C9" s="18"/>
      <c r="D9" s="15"/>
      <c r="E9" s="17"/>
      <c r="F9" s="17"/>
      <c r="G9" s="17"/>
      <c r="H9" s="17"/>
    </row>
    <row r="10" spans="1:8" x14ac:dyDescent="0.25">
      <c r="A10" s="17"/>
      <c r="B10" s="17"/>
      <c r="C10" s="18"/>
      <c r="D10" s="15"/>
      <c r="E10" s="17"/>
      <c r="F10" s="17"/>
      <c r="G10" s="17"/>
      <c r="H10" s="17"/>
    </row>
    <row r="11" spans="1:8" x14ac:dyDescent="0.25">
      <c r="A11" s="17"/>
      <c r="B11" s="17"/>
      <c r="C11" s="18"/>
      <c r="D11" s="15"/>
      <c r="E11" s="17"/>
      <c r="F11" s="17"/>
      <c r="G11" s="17"/>
      <c r="H11" s="17"/>
    </row>
    <row r="12" spans="1:8" x14ac:dyDescent="0.25">
      <c r="A12" s="17"/>
      <c r="B12" s="17"/>
      <c r="C12" s="18"/>
      <c r="D12" s="15"/>
      <c r="E12" s="17"/>
      <c r="F12" s="17"/>
      <c r="G12" s="17"/>
      <c r="H12" s="17"/>
    </row>
    <row r="13" spans="1:8" x14ac:dyDescent="0.25">
      <c r="A13" s="17"/>
      <c r="B13" s="17"/>
      <c r="C13" s="18"/>
      <c r="D13" s="15"/>
      <c r="E13" s="17"/>
      <c r="F13" s="17"/>
      <c r="G13" s="17"/>
      <c r="H13" s="17"/>
    </row>
    <row r="14" spans="1:8" x14ac:dyDescent="0.25">
      <c r="A14" s="17"/>
      <c r="B14" s="17"/>
      <c r="C14" s="18"/>
      <c r="D14" s="15"/>
      <c r="E14" s="17"/>
      <c r="F14" s="17"/>
      <c r="G14" s="17"/>
      <c r="H14" s="17"/>
    </row>
    <row r="15" spans="1:8" x14ac:dyDescent="0.25">
      <c r="A15" s="17"/>
      <c r="B15" s="17"/>
      <c r="C15" s="18"/>
      <c r="D15" s="15"/>
      <c r="E15" s="17"/>
      <c r="F15" s="17"/>
      <c r="G15" s="17"/>
      <c r="H15" s="17"/>
    </row>
    <row r="16" spans="1:8" x14ac:dyDescent="0.25">
      <c r="A16" s="17"/>
      <c r="B16" s="17"/>
      <c r="C16" s="18"/>
      <c r="D16" s="15"/>
      <c r="E16" s="17"/>
      <c r="F16" s="17"/>
      <c r="G16" s="17"/>
      <c r="H16" s="17"/>
    </row>
    <row r="17" spans="1:8" x14ac:dyDescent="0.25">
      <c r="A17" s="17"/>
      <c r="B17" s="17"/>
      <c r="C17" s="18"/>
      <c r="D17" s="15"/>
      <c r="E17" s="17"/>
      <c r="F17" s="17"/>
      <c r="G17" s="17"/>
      <c r="H17" s="17"/>
    </row>
    <row r="18" spans="1:8" x14ac:dyDescent="0.25">
      <c r="A18" s="17"/>
      <c r="B18" s="17"/>
      <c r="C18" s="18"/>
      <c r="D18" s="15"/>
      <c r="E18" s="17"/>
      <c r="F18" s="17"/>
      <c r="G18" s="17"/>
      <c r="H18" s="17"/>
    </row>
    <row r="19" spans="1:8" x14ac:dyDescent="0.25">
      <c r="A19" s="17"/>
      <c r="B19" s="17"/>
      <c r="C19" s="18"/>
      <c r="D19" s="15"/>
      <c r="E19" s="17"/>
      <c r="F19" s="17"/>
      <c r="G19" s="17"/>
      <c r="H19" s="17"/>
    </row>
    <row r="20" spans="1:8" x14ac:dyDescent="0.25">
      <c r="A20" s="17"/>
      <c r="B20" s="17"/>
      <c r="C20" s="18"/>
      <c r="D20" s="15"/>
      <c r="E20" s="17"/>
      <c r="F20" s="17"/>
      <c r="G20" s="17"/>
      <c r="H20" s="17"/>
    </row>
    <row r="21" spans="1:8" x14ac:dyDescent="0.25">
      <c r="A21" s="17"/>
      <c r="B21" s="17"/>
      <c r="C21" s="18"/>
      <c r="D21" s="15"/>
      <c r="E21" s="17"/>
      <c r="F21" s="17"/>
      <c r="G21" s="17"/>
      <c r="H21" s="17"/>
    </row>
    <row r="22" spans="1:8" x14ac:dyDescent="0.25">
      <c r="A22" s="17"/>
      <c r="B22" s="17"/>
      <c r="C22" s="18"/>
      <c r="D22" s="15"/>
      <c r="E22" s="17"/>
      <c r="F22" s="17"/>
      <c r="G22" s="17"/>
      <c r="H22" s="17"/>
    </row>
    <row r="23" spans="1:8" x14ac:dyDescent="0.25">
      <c r="A23" s="17"/>
      <c r="B23" s="17"/>
      <c r="C23" s="18"/>
      <c r="D23" s="15"/>
      <c r="E23" s="17"/>
      <c r="F23" s="17"/>
      <c r="G23" s="17"/>
      <c r="H23" s="17"/>
    </row>
    <row r="24" spans="1:8" x14ac:dyDescent="0.25">
      <c r="A24" s="17"/>
      <c r="B24" s="17"/>
      <c r="C24" s="18"/>
      <c r="D24" s="15"/>
      <c r="E24" s="17"/>
      <c r="F24" s="17"/>
      <c r="G24" s="17"/>
      <c r="H24" s="17"/>
    </row>
    <row r="25" spans="1:8" x14ac:dyDescent="0.25">
      <c r="A25" s="17"/>
      <c r="B25" s="17"/>
      <c r="C25" s="18"/>
      <c r="D25" s="15"/>
      <c r="E25" s="17"/>
      <c r="F25" s="17"/>
      <c r="G25" s="17"/>
      <c r="H25" s="17"/>
    </row>
    <row r="26" spans="1:8" x14ac:dyDescent="0.25">
      <c r="A26" s="17"/>
      <c r="B26" s="17"/>
      <c r="C26" s="18"/>
      <c r="D26" s="15"/>
      <c r="E26" s="17"/>
      <c r="F26" s="17"/>
      <c r="G26" s="17"/>
      <c r="H26" s="17"/>
    </row>
    <row r="27" spans="1:8" x14ac:dyDescent="0.25">
      <c r="A27" s="17"/>
      <c r="B27" s="17"/>
      <c r="C27" s="18"/>
      <c r="D27" s="15"/>
      <c r="E27" s="17"/>
      <c r="F27" s="17"/>
      <c r="G27" s="17"/>
      <c r="H27" s="17"/>
    </row>
    <row r="28" spans="1:8" x14ac:dyDescent="0.25">
      <c r="A28" s="17"/>
      <c r="B28" s="17"/>
      <c r="C28" s="18"/>
      <c r="D28" s="15"/>
      <c r="E28" s="17"/>
      <c r="F28" s="17"/>
      <c r="G28" s="17"/>
      <c r="H28" s="17"/>
    </row>
    <row r="29" spans="1:8" x14ac:dyDescent="0.25">
      <c r="A29" s="17"/>
      <c r="B29" s="17"/>
      <c r="C29" s="18"/>
      <c r="D29" s="15"/>
      <c r="E29" s="17"/>
      <c r="F29" s="17"/>
      <c r="G29" s="17"/>
      <c r="H29" s="17"/>
    </row>
    <row r="30" spans="1:8" x14ac:dyDescent="0.25">
      <c r="A30" s="17"/>
      <c r="B30" s="17"/>
      <c r="C30" s="18"/>
      <c r="D30" s="15"/>
      <c r="E30" s="17"/>
      <c r="F30" s="17"/>
      <c r="G30" s="17"/>
      <c r="H30" s="17"/>
    </row>
    <row r="31" spans="1:8" x14ac:dyDescent="0.25">
      <c r="A31" s="17"/>
      <c r="B31" s="17"/>
      <c r="C31" s="18"/>
      <c r="D31" s="15"/>
      <c r="E31" s="17"/>
      <c r="F31" s="17"/>
      <c r="G31" s="17"/>
      <c r="H31" s="17"/>
    </row>
    <row r="32" spans="1:8" x14ac:dyDescent="0.25">
      <c r="A32" s="17"/>
      <c r="B32" s="17"/>
      <c r="C32" s="18"/>
      <c r="D32" s="15"/>
      <c r="E32" s="17"/>
      <c r="F32" s="17"/>
      <c r="G32" s="17"/>
      <c r="H32" s="17"/>
    </row>
    <row r="33" spans="1:8" x14ac:dyDescent="0.25">
      <c r="A33" s="17"/>
      <c r="B33" s="17"/>
      <c r="C33" s="18"/>
      <c r="D33" s="15"/>
      <c r="E33" s="17"/>
      <c r="F33" s="17"/>
      <c r="G33" s="17"/>
      <c r="H33" s="17"/>
    </row>
    <row r="34" spans="1:8" x14ac:dyDescent="0.25">
      <c r="A34" s="17"/>
      <c r="B34" s="17"/>
      <c r="C34" s="18"/>
      <c r="D34" s="15"/>
      <c r="E34" s="17"/>
      <c r="F34" s="17"/>
      <c r="G34" s="17"/>
      <c r="H34" s="17"/>
    </row>
    <row r="35" spans="1:8" x14ac:dyDescent="0.25">
      <c r="A35" s="17"/>
      <c r="B35" s="17"/>
      <c r="C35" s="18"/>
      <c r="D35" s="15"/>
      <c r="E35" s="17"/>
      <c r="F35" s="17"/>
      <c r="G35" s="17"/>
      <c r="H35" s="17"/>
    </row>
    <row r="36" spans="1:8" x14ac:dyDescent="0.25">
      <c r="A36" s="17"/>
      <c r="B36" s="17"/>
      <c r="C36" s="18"/>
      <c r="D36" s="15"/>
      <c r="E36" s="17"/>
      <c r="F36" s="17"/>
      <c r="G36" s="17"/>
      <c r="H36" s="17"/>
    </row>
    <row r="37" spans="1:8" x14ac:dyDescent="0.25">
      <c r="A37" s="17"/>
      <c r="B37" s="17"/>
      <c r="C37" s="18"/>
      <c r="D37" s="15"/>
      <c r="E37" s="17"/>
      <c r="F37" s="17"/>
      <c r="G37" s="17"/>
      <c r="H37" s="17"/>
    </row>
  </sheetData>
  <mergeCells count="1">
    <mergeCell ref="A1:H1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4"/>
  <sheetViews>
    <sheetView workbookViewId="0">
      <selection activeCell="M59" sqref="B3:M59"/>
    </sheetView>
  </sheetViews>
  <sheetFormatPr defaultRowHeight="15" x14ac:dyDescent="0.25"/>
  <cols>
    <col min="1" max="1" width="5.5703125" style="33" customWidth="1"/>
    <col min="2" max="2" width="25.7109375" style="34" bestFit="1" customWidth="1"/>
    <col min="3" max="12" width="4.7109375" style="6" customWidth="1"/>
    <col min="13" max="13" width="6.28515625" style="6" customWidth="1"/>
    <col min="14" max="14" width="8.7109375" style="2" hidden="1" customWidth="1"/>
  </cols>
  <sheetData>
    <row r="1" spans="1:15" x14ac:dyDescent="0.25">
      <c r="A1" s="12" t="s">
        <v>21</v>
      </c>
      <c r="B1" s="13" t="s">
        <v>24</v>
      </c>
      <c r="C1" s="5" t="s">
        <v>11</v>
      </c>
      <c r="D1" s="5" t="s">
        <v>12</v>
      </c>
      <c r="E1" s="5" t="s">
        <v>13</v>
      </c>
      <c r="F1" s="5" t="s">
        <v>14</v>
      </c>
      <c r="G1" s="5" t="s">
        <v>15</v>
      </c>
      <c r="H1" s="5" t="s">
        <v>16</v>
      </c>
      <c r="I1" s="5" t="s">
        <v>17</v>
      </c>
      <c r="J1" s="5" t="s">
        <v>18</v>
      </c>
      <c r="K1" s="5" t="s">
        <v>19</v>
      </c>
      <c r="L1" s="5" t="s">
        <v>20</v>
      </c>
      <c r="M1" s="5" t="s">
        <v>26</v>
      </c>
      <c r="N1" s="1" t="s">
        <v>29</v>
      </c>
    </row>
    <row r="2" spans="1:15" x14ac:dyDescent="0.25">
      <c r="A2" s="68" t="s">
        <v>50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spans="1:15" x14ac:dyDescent="0.25">
      <c r="A3" s="32">
        <v>1</v>
      </c>
      <c r="B3" s="9" t="s">
        <v>53</v>
      </c>
      <c r="C3" s="10">
        <v>4.5</v>
      </c>
      <c r="D3" s="30">
        <v>5</v>
      </c>
      <c r="E3" s="30">
        <v>3.5</v>
      </c>
      <c r="F3" s="5">
        <v>5</v>
      </c>
      <c r="G3" s="30">
        <v>5</v>
      </c>
      <c r="H3" s="30">
        <v>5</v>
      </c>
      <c r="I3" s="30">
        <v>5</v>
      </c>
      <c r="J3" s="31">
        <v>0</v>
      </c>
      <c r="K3" s="5"/>
      <c r="L3" s="30"/>
      <c r="M3" s="30">
        <f>SUM(C3:L3)</f>
        <v>33</v>
      </c>
      <c r="N3" s="11">
        <f t="shared" ref="N3:N25" si="0">SUM(C3:L3)-MIN(C3:L3)-SMALL(C3:L3,2)</f>
        <v>29.5</v>
      </c>
      <c r="O3" s="3"/>
    </row>
    <row r="4" spans="1:15" x14ac:dyDescent="0.25">
      <c r="A4" s="12">
        <v>2</v>
      </c>
      <c r="B4" s="9" t="s">
        <v>37</v>
      </c>
      <c r="C4" s="10">
        <v>3</v>
      </c>
      <c r="D4" s="30">
        <v>4</v>
      </c>
      <c r="E4" s="30">
        <v>3</v>
      </c>
      <c r="F4" s="30">
        <v>4</v>
      </c>
      <c r="G4" s="30">
        <v>4</v>
      </c>
      <c r="H4" s="30">
        <v>5</v>
      </c>
      <c r="I4" s="30">
        <v>4</v>
      </c>
      <c r="J4" s="30">
        <v>4</v>
      </c>
      <c r="K4" s="30"/>
      <c r="L4" s="30"/>
      <c r="M4" s="30">
        <f>SUM(C4:L4)</f>
        <v>31</v>
      </c>
      <c r="N4" s="11">
        <f t="shared" si="0"/>
        <v>25</v>
      </c>
      <c r="O4" s="3"/>
    </row>
    <row r="5" spans="1:15" x14ac:dyDescent="0.25">
      <c r="A5" s="32">
        <v>3</v>
      </c>
      <c r="B5" s="9" t="s">
        <v>33</v>
      </c>
      <c r="C5" s="10">
        <v>5.5</v>
      </c>
      <c r="D5" s="5">
        <v>4</v>
      </c>
      <c r="E5" s="30">
        <v>5</v>
      </c>
      <c r="F5" s="48">
        <v>0</v>
      </c>
      <c r="G5" s="30">
        <v>4</v>
      </c>
      <c r="H5" s="30">
        <v>3.5</v>
      </c>
      <c r="I5" s="31">
        <v>0</v>
      </c>
      <c r="J5" s="30">
        <v>4.5</v>
      </c>
      <c r="K5" s="30"/>
      <c r="L5" s="30"/>
      <c r="M5" s="30">
        <f>SUM(C5:L5)</f>
        <v>26.5</v>
      </c>
      <c r="N5" s="11">
        <f t="shared" si="0"/>
        <v>26.5</v>
      </c>
      <c r="O5" s="3"/>
    </row>
    <row r="6" spans="1:15" x14ac:dyDescent="0.25">
      <c r="A6" s="12">
        <v>4</v>
      </c>
      <c r="B6" s="9" t="s">
        <v>76</v>
      </c>
      <c r="C6" s="48">
        <v>0</v>
      </c>
      <c r="D6" s="5">
        <v>4</v>
      </c>
      <c r="E6" s="30">
        <v>4.5</v>
      </c>
      <c r="F6" s="31">
        <v>0</v>
      </c>
      <c r="G6" s="30">
        <v>4</v>
      </c>
      <c r="H6" s="30">
        <v>5.5</v>
      </c>
      <c r="I6" s="30">
        <v>5.5</v>
      </c>
      <c r="J6" s="31">
        <v>0</v>
      </c>
      <c r="K6" s="30"/>
      <c r="L6" s="30"/>
      <c r="M6" s="30">
        <f>SUM(C6:L6)</f>
        <v>23.5</v>
      </c>
      <c r="N6" s="4">
        <f t="shared" si="0"/>
        <v>23.5</v>
      </c>
      <c r="O6" s="3"/>
    </row>
    <row r="7" spans="1:15" x14ac:dyDescent="0.25">
      <c r="A7" s="32">
        <v>5</v>
      </c>
      <c r="B7" s="9" t="s">
        <v>73</v>
      </c>
      <c r="C7" s="48">
        <v>0</v>
      </c>
      <c r="D7" s="5">
        <v>2</v>
      </c>
      <c r="E7" s="30">
        <v>2.5</v>
      </c>
      <c r="F7" s="5">
        <v>4</v>
      </c>
      <c r="G7" s="30">
        <v>3</v>
      </c>
      <c r="H7" s="30">
        <v>3.5</v>
      </c>
      <c r="I7" s="30">
        <v>4</v>
      </c>
      <c r="J7" s="30">
        <v>3</v>
      </c>
      <c r="K7" s="30"/>
      <c r="L7" s="30"/>
      <c r="M7" s="30">
        <f>SUM(C7:L7)</f>
        <v>22</v>
      </c>
      <c r="N7" s="4">
        <f t="shared" si="0"/>
        <v>20</v>
      </c>
      <c r="O7" s="3"/>
    </row>
    <row r="8" spans="1:15" x14ac:dyDescent="0.25">
      <c r="A8" s="12">
        <v>6</v>
      </c>
      <c r="B8" s="9" t="s">
        <v>6</v>
      </c>
      <c r="C8" s="10">
        <v>3</v>
      </c>
      <c r="D8" s="5">
        <v>3.5</v>
      </c>
      <c r="E8" s="31">
        <v>0</v>
      </c>
      <c r="F8" s="30">
        <v>4</v>
      </c>
      <c r="G8" s="30">
        <v>3.5</v>
      </c>
      <c r="H8" s="31">
        <v>0</v>
      </c>
      <c r="I8" s="30">
        <v>3</v>
      </c>
      <c r="J8" s="30">
        <v>4.5</v>
      </c>
      <c r="K8" s="30"/>
      <c r="L8" s="30"/>
      <c r="M8" s="30">
        <f>SUM(C8:L8)</f>
        <v>21.5</v>
      </c>
      <c r="N8" s="4">
        <f t="shared" si="0"/>
        <v>21.5</v>
      </c>
      <c r="O8" s="3"/>
    </row>
    <row r="9" spans="1:15" x14ac:dyDescent="0.25">
      <c r="A9" s="32">
        <v>7</v>
      </c>
      <c r="B9" s="9" t="s">
        <v>4</v>
      </c>
      <c r="C9" s="10">
        <v>4</v>
      </c>
      <c r="D9" s="5">
        <v>2</v>
      </c>
      <c r="E9" s="5">
        <v>3.5</v>
      </c>
      <c r="F9" s="5">
        <v>4.5</v>
      </c>
      <c r="G9" s="30">
        <v>3</v>
      </c>
      <c r="H9" s="31">
        <v>0</v>
      </c>
      <c r="I9" s="31">
        <v>0</v>
      </c>
      <c r="J9" s="5">
        <v>4</v>
      </c>
      <c r="K9" s="5"/>
      <c r="L9" s="30"/>
      <c r="M9" s="30">
        <f>SUM(C9:L9)</f>
        <v>21</v>
      </c>
      <c r="N9" s="4">
        <f t="shared" si="0"/>
        <v>21</v>
      </c>
      <c r="O9" s="3"/>
    </row>
    <row r="10" spans="1:15" x14ac:dyDescent="0.25">
      <c r="A10" s="12">
        <v>8</v>
      </c>
      <c r="B10" s="9" t="s">
        <v>39</v>
      </c>
      <c r="C10" s="10">
        <v>5</v>
      </c>
      <c r="D10" s="30">
        <v>2</v>
      </c>
      <c r="E10" s="5">
        <v>4</v>
      </c>
      <c r="F10" s="30">
        <v>4</v>
      </c>
      <c r="G10" s="30">
        <v>2</v>
      </c>
      <c r="H10" s="31">
        <v>0</v>
      </c>
      <c r="I10" s="31">
        <v>0</v>
      </c>
      <c r="J10" s="30">
        <v>3.5</v>
      </c>
      <c r="K10" s="30"/>
      <c r="L10" s="30"/>
      <c r="M10" s="30">
        <f>SUM(C10:L10)</f>
        <v>20.5</v>
      </c>
      <c r="N10" s="4">
        <f t="shared" si="0"/>
        <v>20.5</v>
      </c>
      <c r="O10" s="3"/>
    </row>
    <row r="11" spans="1:15" x14ac:dyDescent="0.25">
      <c r="A11" s="32">
        <v>9</v>
      </c>
      <c r="B11" s="9" t="s">
        <v>32</v>
      </c>
      <c r="C11" s="10">
        <v>5</v>
      </c>
      <c r="D11" s="5">
        <v>4.5</v>
      </c>
      <c r="E11" s="31">
        <v>0</v>
      </c>
      <c r="F11" s="30">
        <v>4.5</v>
      </c>
      <c r="G11" s="31">
        <v>0</v>
      </c>
      <c r="H11" s="31">
        <v>0</v>
      </c>
      <c r="I11" s="30">
        <v>4</v>
      </c>
      <c r="J11" s="31">
        <v>0</v>
      </c>
      <c r="K11" s="30"/>
      <c r="L11" s="30"/>
      <c r="M11" s="30">
        <f>SUM(C11:L11)</f>
        <v>18</v>
      </c>
      <c r="N11" s="4">
        <f t="shared" si="0"/>
        <v>18</v>
      </c>
      <c r="O11" s="3"/>
    </row>
    <row r="12" spans="1:15" x14ac:dyDescent="0.25">
      <c r="A12" s="12">
        <v>10</v>
      </c>
      <c r="B12" s="9" t="s">
        <v>68</v>
      </c>
      <c r="C12" s="48">
        <v>0</v>
      </c>
      <c r="D12" s="5">
        <v>6</v>
      </c>
      <c r="E12" s="30">
        <v>5</v>
      </c>
      <c r="F12" s="48">
        <v>0</v>
      </c>
      <c r="G12" s="31">
        <v>0</v>
      </c>
      <c r="H12" s="31">
        <v>0</v>
      </c>
      <c r="I12" s="31">
        <v>0</v>
      </c>
      <c r="J12" s="30">
        <v>6.5</v>
      </c>
      <c r="K12" s="30"/>
      <c r="L12" s="30"/>
      <c r="M12" s="30">
        <f>SUM(C12:L12)</f>
        <v>17.5</v>
      </c>
      <c r="N12" s="4">
        <f t="shared" si="0"/>
        <v>17.5</v>
      </c>
      <c r="O12" s="3"/>
    </row>
    <row r="13" spans="1:15" x14ac:dyDescent="0.25">
      <c r="A13" s="32">
        <v>11</v>
      </c>
      <c r="B13" s="9" t="s">
        <v>5</v>
      </c>
      <c r="C13" s="10">
        <v>3.5</v>
      </c>
      <c r="D13" s="5">
        <v>4</v>
      </c>
      <c r="E13" s="31">
        <v>0</v>
      </c>
      <c r="F13" s="31">
        <v>0</v>
      </c>
      <c r="G13" s="30">
        <v>3.5</v>
      </c>
      <c r="H13" s="31">
        <v>0</v>
      </c>
      <c r="I13" s="30">
        <v>3.5</v>
      </c>
      <c r="J13" s="30">
        <v>3</v>
      </c>
      <c r="K13" s="5"/>
      <c r="L13" s="30"/>
      <c r="M13" s="30">
        <f>SUM(C13:L13)</f>
        <v>17.5</v>
      </c>
      <c r="N13" s="4">
        <f t="shared" si="0"/>
        <v>17.5</v>
      </c>
      <c r="O13" s="3"/>
    </row>
    <row r="14" spans="1:15" x14ac:dyDescent="0.25">
      <c r="A14" s="12">
        <v>12</v>
      </c>
      <c r="B14" s="9" t="s">
        <v>38</v>
      </c>
      <c r="C14" s="10">
        <v>4</v>
      </c>
      <c r="D14" s="48">
        <v>0</v>
      </c>
      <c r="E14" s="31">
        <v>0</v>
      </c>
      <c r="F14" s="30">
        <v>4</v>
      </c>
      <c r="G14" s="30">
        <v>4</v>
      </c>
      <c r="H14" s="31">
        <v>0</v>
      </c>
      <c r="I14" s="30">
        <v>5</v>
      </c>
      <c r="J14" s="31">
        <v>0</v>
      </c>
      <c r="K14" s="5"/>
      <c r="L14" s="30"/>
      <c r="M14" s="30">
        <f>SUM(C14:L14)</f>
        <v>17</v>
      </c>
      <c r="N14" s="4">
        <f t="shared" si="0"/>
        <v>17</v>
      </c>
      <c r="O14" s="3"/>
    </row>
    <row r="15" spans="1:15" x14ac:dyDescent="0.25">
      <c r="A15" s="32">
        <v>13</v>
      </c>
      <c r="B15" s="9" t="s">
        <v>72</v>
      </c>
      <c r="C15" s="48">
        <v>0</v>
      </c>
      <c r="D15" s="5">
        <v>3</v>
      </c>
      <c r="E15" s="30">
        <v>4</v>
      </c>
      <c r="F15" s="31">
        <v>0</v>
      </c>
      <c r="G15" s="30">
        <v>5</v>
      </c>
      <c r="H15" s="30">
        <v>4.5</v>
      </c>
      <c r="I15" s="31">
        <v>0</v>
      </c>
      <c r="J15" s="31">
        <v>0</v>
      </c>
      <c r="K15" s="30"/>
      <c r="L15" s="30"/>
      <c r="M15" s="30">
        <f>SUM(C15:L15)</f>
        <v>16.5</v>
      </c>
      <c r="N15" s="4">
        <f t="shared" si="0"/>
        <v>16.5</v>
      </c>
      <c r="O15" s="3"/>
    </row>
    <row r="16" spans="1:15" x14ac:dyDescent="0.25">
      <c r="A16" s="12">
        <v>14</v>
      </c>
      <c r="B16" s="9" t="s">
        <v>56</v>
      </c>
      <c r="C16" s="10">
        <v>2.5</v>
      </c>
      <c r="D16" s="5">
        <v>3</v>
      </c>
      <c r="E16" s="31">
        <v>0</v>
      </c>
      <c r="F16" s="5">
        <v>4</v>
      </c>
      <c r="G16" s="30">
        <v>2.5</v>
      </c>
      <c r="H16" s="31">
        <v>0</v>
      </c>
      <c r="I16" s="30">
        <v>4</v>
      </c>
      <c r="J16" s="31">
        <v>0</v>
      </c>
      <c r="K16" s="5"/>
      <c r="L16" s="30"/>
      <c r="M16" s="30">
        <f>SUM(C16:L16)</f>
        <v>16</v>
      </c>
      <c r="N16" s="4">
        <f t="shared" si="0"/>
        <v>16</v>
      </c>
      <c r="O16" s="3"/>
    </row>
    <row r="17" spans="1:15" x14ac:dyDescent="0.25">
      <c r="A17" s="32">
        <v>15</v>
      </c>
      <c r="B17" s="9" t="s">
        <v>95</v>
      </c>
      <c r="C17" s="7">
        <v>0</v>
      </c>
      <c r="D17" s="7">
        <v>0</v>
      </c>
      <c r="E17" s="7">
        <v>0</v>
      </c>
      <c r="F17" s="5">
        <v>3</v>
      </c>
      <c r="G17" s="5">
        <v>3</v>
      </c>
      <c r="H17" s="31">
        <v>0</v>
      </c>
      <c r="I17" s="5">
        <v>5</v>
      </c>
      <c r="J17" s="5">
        <v>4</v>
      </c>
      <c r="K17" s="5"/>
      <c r="L17" s="5"/>
      <c r="M17" s="30">
        <f>SUM(C17:L17)</f>
        <v>15</v>
      </c>
      <c r="N17" s="4">
        <f t="shared" si="0"/>
        <v>15</v>
      </c>
      <c r="O17" s="3"/>
    </row>
    <row r="18" spans="1:15" x14ac:dyDescent="0.25">
      <c r="A18" s="12">
        <v>16</v>
      </c>
      <c r="B18" s="9" t="s">
        <v>28</v>
      </c>
      <c r="C18" s="10">
        <v>3</v>
      </c>
      <c r="D18" s="48">
        <v>0</v>
      </c>
      <c r="E18" s="5">
        <v>3</v>
      </c>
      <c r="F18" s="31">
        <v>0</v>
      </c>
      <c r="G18" s="31">
        <v>0</v>
      </c>
      <c r="H18" s="5">
        <v>3.5</v>
      </c>
      <c r="I18" s="30">
        <v>3.5</v>
      </c>
      <c r="J18" s="30">
        <v>2</v>
      </c>
      <c r="K18" s="30"/>
      <c r="L18" s="30"/>
      <c r="M18" s="30">
        <f>SUM(C18:L18)</f>
        <v>15</v>
      </c>
      <c r="N18" s="4">
        <f t="shared" si="0"/>
        <v>15</v>
      </c>
      <c r="O18" s="3"/>
    </row>
    <row r="19" spans="1:15" x14ac:dyDescent="0.25">
      <c r="A19" s="32">
        <v>17</v>
      </c>
      <c r="B19" s="9" t="s">
        <v>46</v>
      </c>
      <c r="C19" s="10">
        <v>4.5</v>
      </c>
      <c r="D19" s="30">
        <v>5</v>
      </c>
      <c r="E19" s="30">
        <v>4</v>
      </c>
      <c r="F19" s="48">
        <v>0</v>
      </c>
      <c r="G19" s="31">
        <v>0</v>
      </c>
      <c r="H19" s="31">
        <v>0</v>
      </c>
      <c r="I19" s="31">
        <v>0</v>
      </c>
      <c r="J19" s="31">
        <v>0</v>
      </c>
      <c r="K19" s="5"/>
      <c r="L19" s="30"/>
      <c r="M19" s="30">
        <f>SUM(C19:L19)</f>
        <v>13.5</v>
      </c>
      <c r="N19" s="4">
        <f t="shared" si="0"/>
        <v>13.5</v>
      </c>
      <c r="O19" s="3"/>
    </row>
    <row r="20" spans="1:15" x14ac:dyDescent="0.25">
      <c r="A20" s="12">
        <v>18</v>
      </c>
      <c r="B20" s="9" t="s">
        <v>98</v>
      </c>
      <c r="C20" s="7">
        <v>0</v>
      </c>
      <c r="D20" s="7">
        <v>0</v>
      </c>
      <c r="E20" s="7">
        <v>0</v>
      </c>
      <c r="F20" s="5">
        <v>2.5</v>
      </c>
      <c r="G20" s="5">
        <v>2</v>
      </c>
      <c r="H20" s="5">
        <v>3.5</v>
      </c>
      <c r="I20" s="5">
        <v>2</v>
      </c>
      <c r="J20" s="5">
        <v>3</v>
      </c>
      <c r="K20" s="5"/>
      <c r="L20" s="5"/>
      <c r="M20" s="30">
        <f>SUM(C20:L20)</f>
        <v>13</v>
      </c>
      <c r="N20" s="4">
        <f t="shared" si="0"/>
        <v>13</v>
      </c>
      <c r="O20" s="3"/>
    </row>
    <row r="21" spans="1:15" x14ac:dyDescent="0.25">
      <c r="A21" s="32">
        <v>19</v>
      </c>
      <c r="B21" s="9" t="s">
        <v>69</v>
      </c>
      <c r="C21" s="48">
        <v>0</v>
      </c>
      <c r="D21" s="5">
        <v>4.5</v>
      </c>
      <c r="E21" s="31">
        <v>0</v>
      </c>
      <c r="F21" s="5">
        <v>4.5</v>
      </c>
      <c r="G21" s="30">
        <v>4</v>
      </c>
      <c r="H21" s="31">
        <v>0</v>
      </c>
      <c r="I21" s="31">
        <v>0</v>
      </c>
      <c r="J21" s="31">
        <v>0</v>
      </c>
      <c r="K21" s="30"/>
      <c r="L21" s="30"/>
      <c r="M21" s="30">
        <f>SUM(C21:L21)</f>
        <v>13</v>
      </c>
      <c r="N21" s="4">
        <f t="shared" si="0"/>
        <v>13</v>
      </c>
      <c r="O21" s="3"/>
    </row>
    <row r="22" spans="1:15" x14ac:dyDescent="0.25">
      <c r="A22" s="12">
        <v>20</v>
      </c>
      <c r="B22" s="9" t="s">
        <v>7</v>
      </c>
      <c r="C22" s="10">
        <v>3</v>
      </c>
      <c r="D22" s="5">
        <v>3.5</v>
      </c>
      <c r="E22" s="31">
        <v>0</v>
      </c>
      <c r="F22" s="30">
        <v>3</v>
      </c>
      <c r="G22" s="30">
        <v>2.5</v>
      </c>
      <c r="H22" s="31">
        <v>0</v>
      </c>
      <c r="I22" s="31">
        <v>0</v>
      </c>
      <c r="J22" s="31">
        <v>0</v>
      </c>
      <c r="K22" s="5"/>
      <c r="L22" s="30"/>
      <c r="M22" s="30">
        <f>SUM(C22:L22)</f>
        <v>12</v>
      </c>
      <c r="N22" s="4">
        <f t="shared" si="0"/>
        <v>12</v>
      </c>
      <c r="O22" s="3"/>
    </row>
    <row r="23" spans="1:15" x14ac:dyDescent="0.25">
      <c r="A23" s="32">
        <v>21</v>
      </c>
      <c r="B23" s="9" t="s">
        <v>52</v>
      </c>
      <c r="C23" s="10">
        <v>6</v>
      </c>
      <c r="D23" s="48">
        <v>0</v>
      </c>
      <c r="E23" s="30">
        <v>6</v>
      </c>
      <c r="F23" s="48">
        <v>0</v>
      </c>
      <c r="G23" s="31">
        <v>0</v>
      </c>
      <c r="H23" s="31">
        <v>0</v>
      </c>
      <c r="I23" s="31">
        <v>0</v>
      </c>
      <c r="J23" s="31">
        <v>0</v>
      </c>
      <c r="K23" s="5"/>
      <c r="L23" s="30"/>
      <c r="M23" s="30">
        <f>SUM(C23:L23)</f>
        <v>12</v>
      </c>
      <c r="N23" s="4">
        <f t="shared" si="0"/>
        <v>12</v>
      </c>
      <c r="O23" s="3"/>
    </row>
    <row r="24" spans="1:15" x14ac:dyDescent="0.25">
      <c r="A24" s="32">
        <v>22</v>
      </c>
      <c r="B24" s="9" t="s">
        <v>34</v>
      </c>
      <c r="C24" s="10">
        <v>3.5</v>
      </c>
      <c r="D24" s="48">
        <v>0</v>
      </c>
      <c r="E24" s="30">
        <v>2</v>
      </c>
      <c r="F24" s="31">
        <v>0</v>
      </c>
      <c r="G24" s="30">
        <v>2.5</v>
      </c>
      <c r="H24" s="30">
        <v>3.5</v>
      </c>
      <c r="I24" s="31">
        <v>0</v>
      </c>
      <c r="J24" s="31">
        <v>0</v>
      </c>
      <c r="K24" s="5"/>
      <c r="L24" s="30"/>
      <c r="M24" s="30">
        <f>SUM(C24:L24)</f>
        <v>11.5</v>
      </c>
      <c r="N24" s="4">
        <f t="shared" si="0"/>
        <v>11.5</v>
      </c>
      <c r="O24" s="3"/>
    </row>
    <row r="25" spans="1:15" x14ac:dyDescent="0.25">
      <c r="A25" s="32">
        <v>23</v>
      </c>
      <c r="B25" s="9" t="s">
        <v>115</v>
      </c>
      <c r="C25" s="48">
        <v>0</v>
      </c>
      <c r="D25" s="31">
        <v>0</v>
      </c>
      <c r="E25" s="30">
        <v>1</v>
      </c>
      <c r="F25" s="31">
        <v>0</v>
      </c>
      <c r="G25" s="31">
        <v>0</v>
      </c>
      <c r="H25" s="30">
        <v>5</v>
      </c>
      <c r="I25" s="31">
        <v>0</v>
      </c>
      <c r="J25" s="30">
        <v>5</v>
      </c>
      <c r="K25" s="30"/>
      <c r="L25" s="30"/>
      <c r="M25" s="30">
        <f>SUM(C25:L25)</f>
        <v>11</v>
      </c>
      <c r="N25" s="4">
        <f t="shared" si="0"/>
        <v>11</v>
      </c>
      <c r="O25" s="3"/>
    </row>
    <row r="26" spans="1:15" x14ac:dyDescent="0.25">
      <c r="A26" s="32">
        <v>24</v>
      </c>
      <c r="B26" s="9" t="s">
        <v>27</v>
      </c>
      <c r="C26" s="10">
        <v>3</v>
      </c>
      <c r="D26" s="5">
        <v>2</v>
      </c>
      <c r="E26" s="30">
        <v>1.5</v>
      </c>
      <c r="F26" s="5">
        <v>2</v>
      </c>
      <c r="G26" s="31">
        <v>0</v>
      </c>
      <c r="H26" s="31">
        <v>0</v>
      </c>
      <c r="I26" s="30">
        <v>2.5</v>
      </c>
      <c r="J26" s="31">
        <v>0</v>
      </c>
      <c r="K26" s="5"/>
      <c r="L26" s="30"/>
      <c r="M26" s="30">
        <f>SUM(C26:L26)</f>
        <v>11</v>
      </c>
      <c r="N26" s="4"/>
      <c r="O26" s="3"/>
    </row>
    <row r="27" spans="1:15" x14ac:dyDescent="0.25">
      <c r="A27" s="32">
        <v>25</v>
      </c>
      <c r="B27" s="9" t="s">
        <v>103</v>
      </c>
      <c r="C27" s="48">
        <v>0</v>
      </c>
      <c r="D27" s="48">
        <v>0</v>
      </c>
      <c r="E27" s="48">
        <v>0</v>
      </c>
      <c r="F27" s="48">
        <v>0</v>
      </c>
      <c r="G27" s="30">
        <v>4.5</v>
      </c>
      <c r="H27" s="31">
        <v>0</v>
      </c>
      <c r="I27" s="31">
        <v>0</v>
      </c>
      <c r="J27" s="30">
        <v>5</v>
      </c>
      <c r="K27" s="30"/>
      <c r="L27" s="30"/>
      <c r="M27" s="30">
        <f>SUM(C27:L27)</f>
        <v>9.5</v>
      </c>
      <c r="N27" s="4"/>
      <c r="O27" s="3"/>
    </row>
    <row r="28" spans="1:15" x14ac:dyDescent="0.25">
      <c r="A28" s="32">
        <v>26</v>
      </c>
      <c r="B28" s="9" t="s">
        <v>44</v>
      </c>
      <c r="C28" s="10">
        <v>2</v>
      </c>
      <c r="D28" s="5">
        <v>3</v>
      </c>
      <c r="E28" s="31">
        <v>0</v>
      </c>
      <c r="F28" s="31">
        <v>0</v>
      </c>
      <c r="G28" s="30">
        <v>2</v>
      </c>
      <c r="H28" s="30">
        <v>2.5</v>
      </c>
      <c r="I28" s="31">
        <v>0</v>
      </c>
      <c r="J28" s="31">
        <v>0</v>
      </c>
      <c r="K28" s="5"/>
      <c r="L28" s="30"/>
      <c r="M28" s="30">
        <f>SUM(C28:L28)</f>
        <v>9.5</v>
      </c>
      <c r="N28" s="4"/>
      <c r="O28" s="3"/>
    </row>
    <row r="29" spans="1:15" x14ac:dyDescent="0.25">
      <c r="A29" s="32">
        <v>27</v>
      </c>
      <c r="B29" s="9" t="s">
        <v>81</v>
      </c>
      <c r="C29" s="48">
        <v>0</v>
      </c>
      <c r="D29" s="31">
        <v>0</v>
      </c>
      <c r="E29" s="30">
        <v>4</v>
      </c>
      <c r="F29" s="31">
        <v>0</v>
      </c>
      <c r="G29" s="31">
        <v>0</v>
      </c>
      <c r="H29" s="31">
        <v>0</v>
      </c>
      <c r="I29" s="30">
        <v>5</v>
      </c>
      <c r="J29" s="31">
        <v>0</v>
      </c>
      <c r="K29" s="30"/>
      <c r="L29" s="30"/>
      <c r="M29" s="30">
        <f>SUM(C29:L29)</f>
        <v>9</v>
      </c>
      <c r="N29" s="4"/>
      <c r="O29" s="3"/>
    </row>
    <row r="30" spans="1:15" x14ac:dyDescent="0.25">
      <c r="A30" s="32">
        <v>28</v>
      </c>
      <c r="B30" s="9" t="s">
        <v>102</v>
      </c>
      <c r="C30" s="48">
        <v>0</v>
      </c>
      <c r="D30" s="48">
        <v>0</v>
      </c>
      <c r="E30" s="48">
        <v>0</v>
      </c>
      <c r="F30" s="48">
        <v>0</v>
      </c>
      <c r="G30" s="30">
        <v>4.5</v>
      </c>
      <c r="H30" s="30">
        <v>4</v>
      </c>
      <c r="I30" s="31">
        <v>0</v>
      </c>
      <c r="J30" s="31">
        <v>0</v>
      </c>
      <c r="K30" s="30"/>
      <c r="L30" s="30"/>
      <c r="M30" s="30">
        <f>SUM(C30:L30)</f>
        <v>8.5</v>
      </c>
      <c r="N30" s="4"/>
      <c r="O30" s="3"/>
    </row>
    <row r="31" spans="1:15" x14ac:dyDescent="0.25">
      <c r="A31" s="32">
        <v>29</v>
      </c>
      <c r="B31" s="9" t="s">
        <v>75</v>
      </c>
      <c r="C31" s="48">
        <v>0</v>
      </c>
      <c r="D31" s="5">
        <v>3</v>
      </c>
      <c r="E31" s="31">
        <v>0</v>
      </c>
      <c r="F31" s="5">
        <v>2</v>
      </c>
      <c r="G31" s="30">
        <v>2</v>
      </c>
      <c r="H31" s="31">
        <v>0</v>
      </c>
      <c r="I31" s="31">
        <v>0</v>
      </c>
      <c r="J31" s="31">
        <v>0</v>
      </c>
      <c r="K31" s="30"/>
      <c r="L31" s="30"/>
      <c r="M31" s="30">
        <f>SUM(C31:L31)</f>
        <v>7</v>
      </c>
      <c r="N31" s="4"/>
      <c r="O31" s="3"/>
    </row>
    <row r="32" spans="1:15" x14ac:dyDescent="0.25">
      <c r="A32" s="32">
        <v>30</v>
      </c>
      <c r="B32" s="9" t="s">
        <v>101</v>
      </c>
      <c r="C32" s="48">
        <v>0</v>
      </c>
      <c r="D32" s="48">
        <v>0</v>
      </c>
      <c r="E32" s="48">
        <v>0</v>
      </c>
      <c r="F32" s="48">
        <v>0</v>
      </c>
      <c r="G32" s="30">
        <v>6</v>
      </c>
      <c r="H32" s="31">
        <v>0</v>
      </c>
      <c r="I32" s="31">
        <v>0</v>
      </c>
      <c r="J32" s="31">
        <v>0</v>
      </c>
      <c r="K32" s="30"/>
      <c r="L32" s="30"/>
      <c r="M32" s="30">
        <f>SUM(C32:L32)</f>
        <v>6</v>
      </c>
      <c r="N32" s="4"/>
      <c r="O32" s="3"/>
    </row>
    <row r="33" spans="1:15" x14ac:dyDescent="0.25">
      <c r="A33" s="32">
        <v>31</v>
      </c>
      <c r="B33" s="9" t="s">
        <v>125</v>
      </c>
      <c r="C33" s="48">
        <v>0</v>
      </c>
      <c r="D33" s="31">
        <v>0</v>
      </c>
      <c r="E33" s="31">
        <v>0</v>
      </c>
      <c r="F33" s="31">
        <v>0</v>
      </c>
      <c r="G33" s="31">
        <v>0</v>
      </c>
      <c r="H33" s="31">
        <v>0</v>
      </c>
      <c r="I33" s="30">
        <v>3</v>
      </c>
      <c r="J33" s="30">
        <v>2.5</v>
      </c>
      <c r="K33" s="30"/>
      <c r="L33" s="30"/>
      <c r="M33" s="30">
        <f>SUM(C33:L33)</f>
        <v>5.5</v>
      </c>
      <c r="N33" s="4"/>
      <c r="O33" s="3"/>
    </row>
    <row r="34" spans="1:15" x14ac:dyDescent="0.25">
      <c r="A34" s="32">
        <v>32</v>
      </c>
      <c r="B34" s="9" t="s">
        <v>132</v>
      </c>
      <c r="C34" s="48">
        <v>0</v>
      </c>
      <c r="D34" s="48">
        <v>0</v>
      </c>
      <c r="E34" s="48">
        <v>0</v>
      </c>
      <c r="F34" s="48">
        <v>0</v>
      </c>
      <c r="G34" s="48">
        <v>0</v>
      </c>
      <c r="H34" s="48">
        <v>0</v>
      </c>
      <c r="I34" s="48">
        <v>0</v>
      </c>
      <c r="J34" s="30">
        <v>5</v>
      </c>
      <c r="K34" s="30"/>
      <c r="L34" s="30"/>
      <c r="M34" s="30">
        <f>SUM(C34:L34)</f>
        <v>5</v>
      </c>
      <c r="N34" s="4"/>
      <c r="O34" s="3"/>
    </row>
    <row r="35" spans="1:15" x14ac:dyDescent="0.25">
      <c r="A35" s="32">
        <v>33</v>
      </c>
      <c r="B35" s="36" t="s">
        <v>113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30">
        <v>5</v>
      </c>
      <c r="I35" s="31">
        <v>0</v>
      </c>
      <c r="J35" s="31">
        <v>0</v>
      </c>
      <c r="K35" s="5"/>
      <c r="L35" s="5"/>
      <c r="M35" s="30">
        <f>SUM(C35:L35)</f>
        <v>5</v>
      </c>
      <c r="N35" s="4"/>
      <c r="O35" s="3"/>
    </row>
    <row r="36" spans="1:15" x14ac:dyDescent="0.25">
      <c r="A36" s="32">
        <v>34</v>
      </c>
      <c r="B36" s="9" t="s">
        <v>96</v>
      </c>
      <c r="C36" s="7">
        <v>0</v>
      </c>
      <c r="D36" s="7">
        <v>0</v>
      </c>
      <c r="E36" s="7">
        <v>0</v>
      </c>
      <c r="F36" s="5">
        <v>3</v>
      </c>
      <c r="G36" s="5">
        <v>1.5</v>
      </c>
      <c r="H36" s="31">
        <v>0</v>
      </c>
      <c r="I36" s="31">
        <v>0</v>
      </c>
      <c r="J36" s="31">
        <v>0</v>
      </c>
      <c r="K36" s="5"/>
      <c r="L36" s="5"/>
      <c r="M36" s="30">
        <f>SUM(C36:L36)</f>
        <v>4.5</v>
      </c>
      <c r="N36" s="4"/>
      <c r="O36" s="3"/>
    </row>
    <row r="37" spans="1:15" x14ac:dyDescent="0.25">
      <c r="A37" s="32">
        <v>35</v>
      </c>
      <c r="B37" s="9" t="s">
        <v>88</v>
      </c>
      <c r="C37" s="7">
        <v>0</v>
      </c>
      <c r="D37" s="7">
        <v>0</v>
      </c>
      <c r="E37" s="7">
        <v>0</v>
      </c>
      <c r="F37" s="5">
        <v>4.5</v>
      </c>
      <c r="G37" s="31">
        <v>0</v>
      </c>
      <c r="H37" s="31">
        <v>0</v>
      </c>
      <c r="I37" s="31">
        <v>0</v>
      </c>
      <c r="J37" s="31">
        <v>0</v>
      </c>
      <c r="K37" s="30"/>
      <c r="L37" s="30"/>
      <c r="M37" s="30">
        <f>SUM(C37:L37)</f>
        <v>4.5</v>
      </c>
      <c r="N37" s="4"/>
      <c r="O37" s="3"/>
    </row>
    <row r="38" spans="1:15" x14ac:dyDescent="0.25">
      <c r="A38" s="32">
        <v>36</v>
      </c>
      <c r="B38" s="9" t="s">
        <v>70</v>
      </c>
      <c r="C38" s="48">
        <v>0</v>
      </c>
      <c r="D38" s="5">
        <v>4.5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0"/>
      <c r="L38" s="30"/>
      <c r="M38" s="30">
        <f>SUM(C38:L38)</f>
        <v>4.5</v>
      </c>
      <c r="N38" s="4"/>
      <c r="O38" s="3"/>
    </row>
    <row r="39" spans="1:15" x14ac:dyDescent="0.25">
      <c r="A39" s="32">
        <v>37</v>
      </c>
      <c r="B39" s="9" t="s">
        <v>77</v>
      </c>
      <c r="C39" s="48">
        <v>0</v>
      </c>
      <c r="D39" s="31">
        <v>0</v>
      </c>
      <c r="E39" s="30">
        <v>4.5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0"/>
      <c r="L39" s="30"/>
      <c r="M39" s="30">
        <f>SUM(C39:L39)</f>
        <v>4.5</v>
      </c>
      <c r="N39" s="4"/>
      <c r="O39" s="3"/>
    </row>
    <row r="40" spans="1:15" x14ac:dyDescent="0.25">
      <c r="A40" s="32">
        <v>38</v>
      </c>
      <c r="B40" s="9" t="s">
        <v>106</v>
      </c>
      <c r="C40" s="48">
        <v>0</v>
      </c>
      <c r="D40" s="48">
        <v>0</v>
      </c>
      <c r="E40" s="48">
        <v>0</v>
      </c>
      <c r="F40" s="48">
        <v>0</v>
      </c>
      <c r="G40" s="30">
        <v>3.5</v>
      </c>
      <c r="H40" s="31">
        <v>0</v>
      </c>
      <c r="I40" s="31">
        <v>0</v>
      </c>
      <c r="J40" s="31">
        <v>0</v>
      </c>
      <c r="K40" s="30"/>
      <c r="L40" s="30"/>
      <c r="M40" s="30">
        <f>SUM(C40:L40)</f>
        <v>3.5</v>
      </c>
      <c r="N40" s="4"/>
      <c r="O40" s="3"/>
    </row>
    <row r="41" spans="1:15" x14ac:dyDescent="0.25">
      <c r="A41" s="32">
        <v>39</v>
      </c>
      <c r="B41" s="9" t="s">
        <v>130</v>
      </c>
      <c r="C41" s="48">
        <v>0</v>
      </c>
      <c r="D41" s="48">
        <v>0</v>
      </c>
      <c r="E41" s="48">
        <v>0</v>
      </c>
      <c r="F41" s="48">
        <v>0</v>
      </c>
      <c r="G41" s="48">
        <v>0</v>
      </c>
      <c r="H41" s="48">
        <v>0</v>
      </c>
      <c r="I41" s="48">
        <v>0</v>
      </c>
      <c r="J41" s="30">
        <v>3</v>
      </c>
      <c r="K41" s="30"/>
      <c r="L41" s="30"/>
      <c r="M41" s="30">
        <f>SUM(C41:L41)</f>
        <v>3</v>
      </c>
      <c r="N41" s="4"/>
      <c r="O41" s="3"/>
    </row>
    <row r="42" spans="1:15" x14ac:dyDescent="0.25">
      <c r="A42" s="32">
        <v>40</v>
      </c>
      <c r="B42" s="9" t="s">
        <v>131</v>
      </c>
      <c r="C42" s="48">
        <v>0</v>
      </c>
      <c r="D42" s="48">
        <v>0</v>
      </c>
      <c r="E42" s="48">
        <v>0</v>
      </c>
      <c r="F42" s="48">
        <v>0</v>
      </c>
      <c r="G42" s="48">
        <v>0</v>
      </c>
      <c r="H42" s="48">
        <v>0</v>
      </c>
      <c r="I42" s="48">
        <v>0</v>
      </c>
      <c r="J42" s="30">
        <v>3</v>
      </c>
      <c r="K42" s="30"/>
      <c r="L42" s="30"/>
      <c r="M42" s="30">
        <f>SUM(C42:L42)</f>
        <v>3</v>
      </c>
      <c r="N42" s="4"/>
      <c r="O42" s="3"/>
    </row>
    <row r="43" spans="1:15" x14ac:dyDescent="0.25">
      <c r="A43" s="32">
        <v>41</v>
      </c>
      <c r="B43" s="9" t="s">
        <v>133</v>
      </c>
      <c r="C43" s="48">
        <v>0</v>
      </c>
      <c r="D43" s="48">
        <v>0</v>
      </c>
      <c r="E43" s="48">
        <v>0</v>
      </c>
      <c r="F43" s="48">
        <v>0</v>
      </c>
      <c r="G43" s="48">
        <v>0</v>
      </c>
      <c r="H43" s="48">
        <v>0</v>
      </c>
      <c r="I43" s="48">
        <v>0</v>
      </c>
      <c r="J43" s="30">
        <v>3</v>
      </c>
      <c r="K43" s="30"/>
      <c r="L43" s="30"/>
      <c r="M43" s="30">
        <f>SUM(C43:L43)</f>
        <v>3</v>
      </c>
      <c r="N43" s="4"/>
      <c r="O43" s="3"/>
    </row>
    <row r="44" spans="1:15" x14ac:dyDescent="0.25">
      <c r="A44" s="32">
        <v>42</v>
      </c>
      <c r="B44" s="9" t="s">
        <v>123</v>
      </c>
      <c r="C44" s="48">
        <v>0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0">
        <v>3</v>
      </c>
      <c r="J44" s="31">
        <v>0</v>
      </c>
      <c r="K44" s="30"/>
      <c r="L44" s="30"/>
      <c r="M44" s="30">
        <f>SUM(C44:L44)</f>
        <v>3</v>
      </c>
      <c r="N44" s="4"/>
      <c r="O44" s="3"/>
    </row>
    <row r="45" spans="1:15" x14ac:dyDescent="0.25">
      <c r="A45" s="32">
        <v>43</v>
      </c>
      <c r="B45" s="36" t="s">
        <v>114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30">
        <v>3</v>
      </c>
      <c r="I45" s="31">
        <v>0</v>
      </c>
      <c r="J45" s="31">
        <v>0</v>
      </c>
      <c r="K45" s="5"/>
      <c r="L45" s="5"/>
      <c r="M45" s="30">
        <f>SUM(C45:L45)</f>
        <v>3</v>
      </c>
      <c r="N45" s="4"/>
      <c r="O45" s="3"/>
    </row>
    <row r="46" spans="1:15" x14ac:dyDescent="0.25">
      <c r="A46" s="32">
        <v>44</v>
      </c>
      <c r="B46" s="36" t="s">
        <v>116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30">
        <v>3</v>
      </c>
      <c r="I46" s="31">
        <v>0</v>
      </c>
      <c r="J46" s="31">
        <v>0</v>
      </c>
      <c r="K46" s="5"/>
      <c r="L46" s="5"/>
      <c r="M46" s="30">
        <f>SUM(C46:L46)</f>
        <v>3</v>
      </c>
      <c r="N46" s="4"/>
      <c r="O46" s="3"/>
    </row>
    <row r="47" spans="1:15" x14ac:dyDescent="0.25">
      <c r="A47" s="32">
        <v>45</v>
      </c>
      <c r="B47" s="9" t="s">
        <v>55</v>
      </c>
      <c r="C47" s="10">
        <v>3</v>
      </c>
      <c r="D47" s="48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0"/>
      <c r="L47" s="30"/>
      <c r="M47" s="30">
        <f>SUM(C47:L47)</f>
        <v>3</v>
      </c>
      <c r="N47" s="4"/>
      <c r="O47" s="3"/>
    </row>
    <row r="48" spans="1:15" x14ac:dyDescent="0.25">
      <c r="A48" s="32">
        <v>46</v>
      </c>
      <c r="B48" s="9" t="s">
        <v>129</v>
      </c>
      <c r="C48" s="48">
        <v>0</v>
      </c>
      <c r="D48" s="48">
        <v>0</v>
      </c>
      <c r="E48" s="48">
        <v>0</v>
      </c>
      <c r="F48" s="48">
        <v>0</v>
      </c>
      <c r="G48" s="48">
        <v>0</v>
      </c>
      <c r="H48" s="48">
        <v>0</v>
      </c>
      <c r="I48" s="48">
        <v>0</v>
      </c>
      <c r="J48" s="30">
        <v>2.5</v>
      </c>
      <c r="K48" s="30"/>
      <c r="L48" s="30"/>
      <c r="M48" s="30">
        <f>SUM(C48:L48)</f>
        <v>2.5</v>
      </c>
      <c r="N48" s="4"/>
      <c r="O48" s="3"/>
    </row>
    <row r="49" spans="1:15" x14ac:dyDescent="0.25">
      <c r="A49" s="32">
        <v>47</v>
      </c>
      <c r="B49" s="36" t="s">
        <v>117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30">
        <v>2.5</v>
      </c>
      <c r="I49" s="31">
        <v>0</v>
      </c>
      <c r="J49" s="31">
        <v>0</v>
      </c>
      <c r="K49" s="5"/>
      <c r="L49" s="5"/>
      <c r="M49" s="30">
        <f>SUM(C49:L49)</f>
        <v>2.5</v>
      </c>
      <c r="N49" s="4"/>
      <c r="O49" s="3"/>
    </row>
    <row r="50" spans="1:15" x14ac:dyDescent="0.25">
      <c r="A50" s="32">
        <v>48</v>
      </c>
      <c r="B50" s="9" t="s">
        <v>78</v>
      </c>
      <c r="C50" s="48">
        <v>0</v>
      </c>
      <c r="D50" s="31">
        <v>0</v>
      </c>
      <c r="E50" s="30">
        <v>2.5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0"/>
      <c r="L50" s="30"/>
      <c r="M50" s="30">
        <f>SUM(C50:L50)</f>
        <v>2.5</v>
      </c>
      <c r="N50" s="4"/>
      <c r="O50" s="3"/>
    </row>
    <row r="51" spans="1:15" x14ac:dyDescent="0.25">
      <c r="A51" s="32">
        <v>49</v>
      </c>
      <c r="B51" s="9" t="s">
        <v>57</v>
      </c>
      <c r="C51" s="10">
        <v>2</v>
      </c>
      <c r="D51" s="48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5"/>
      <c r="L51" s="30"/>
      <c r="M51" s="30">
        <f>SUM(C51:L51)</f>
        <v>2</v>
      </c>
      <c r="N51" s="4"/>
      <c r="O51" s="3"/>
    </row>
    <row r="52" spans="1:15" x14ac:dyDescent="0.25">
      <c r="A52" s="32">
        <v>50</v>
      </c>
      <c r="B52" s="9" t="s">
        <v>79</v>
      </c>
      <c r="C52" s="48">
        <v>0</v>
      </c>
      <c r="D52" s="31">
        <v>0</v>
      </c>
      <c r="E52" s="30">
        <v>2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0"/>
      <c r="L52" s="30"/>
      <c r="M52" s="30">
        <f>SUM(C52:L52)</f>
        <v>2</v>
      </c>
      <c r="N52" s="4"/>
      <c r="O52" s="3"/>
    </row>
    <row r="53" spans="1:15" x14ac:dyDescent="0.25">
      <c r="A53" s="32">
        <v>51</v>
      </c>
      <c r="B53" s="9" t="s">
        <v>134</v>
      </c>
      <c r="C53" s="48">
        <v>0</v>
      </c>
      <c r="D53" s="48">
        <v>0</v>
      </c>
      <c r="E53" s="48">
        <v>0</v>
      </c>
      <c r="F53" s="48">
        <v>0</v>
      </c>
      <c r="G53" s="48">
        <v>0</v>
      </c>
      <c r="H53" s="48">
        <v>0</v>
      </c>
      <c r="I53" s="48">
        <v>0</v>
      </c>
      <c r="J53" s="30">
        <v>1</v>
      </c>
      <c r="K53" s="30"/>
      <c r="L53" s="30"/>
      <c r="M53" s="30">
        <f>SUM(C53:L53)</f>
        <v>1</v>
      </c>
      <c r="N53" s="4"/>
      <c r="O53" s="3"/>
    </row>
    <row r="54" spans="1:15" x14ac:dyDescent="0.25">
      <c r="A54" s="32">
        <v>52</v>
      </c>
      <c r="B54" s="9" t="s">
        <v>126</v>
      </c>
      <c r="C54" s="48">
        <v>0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0">
        <v>1</v>
      </c>
      <c r="J54" s="31">
        <v>0</v>
      </c>
      <c r="K54" s="30"/>
      <c r="L54" s="30"/>
      <c r="M54" s="30">
        <f>SUM(C54:L54)</f>
        <v>1</v>
      </c>
      <c r="N54" s="4"/>
      <c r="O54" s="3"/>
    </row>
    <row r="55" spans="1:15" x14ac:dyDescent="0.25">
      <c r="A55" s="32">
        <v>53</v>
      </c>
      <c r="B55" s="9" t="s">
        <v>127</v>
      </c>
      <c r="C55" s="48">
        <v>0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0">
        <v>1</v>
      </c>
      <c r="J55" s="31">
        <v>0</v>
      </c>
      <c r="K55" s="30"/>
      <c r="L55" s="30"/>
      <c r="M55" s="30">
        <f>SUM(C55:L55)</f>
        <v>1</v>
      </c>
      <c r="N55" s="4"/>
      <c r="O55" s="3"/>
    </row>
    <row r="56" spans="1:15" x14ac:dyDescent="0.25">
      <c r="A56" s="32">
        <v>54</v>
      </c>
      <c r="B56" s="9" t="s">
        <v>128</v>
      </c>
      <c r="C56" s="48">
        <v>0</v>
      </c>
      <c r="D56" s="31">
        <v>0</v>
      </c>
      <c r="E56" s="31">
        <v>0</v>
      </c>
      <c r="F56" s="31">
        <v>0</v>
      </c>
      <c r="G56" s="31">
        <v>0</v>
      </c>
      <c r="H56" s="31">
        <v>0</v>
      </c>
      <c r="I56" s="30">
        <v>1</v>
      </c>
      <c r="J56" s="31">
        <v>0</v>
      </c>
      <c r="K56" s="30"/>
      <c r="L56" s="30"/>
      <c r="M56" s="30">
        <f>SUM(C56:L56)</f>
        <v>1</v>
      </c>
      <c r="N56" s="4"/>
      <c r="O56" s="3"/>
    </row>
    <row r="57" spans="1:15" x14ac:dyDescent="0.25">
      <c r="A57" s="32">
        <v>55</v>
      </c>
      <c r="B57" s="9" t="s">
        <v>36</v>
      </c>
      <c r="C57" s="10">
        <v>1</v>
      </c>
      <c r="D57" s="48">
        <v>0</v>
      </c>
      <c r="E57" s="31">
        <v>0</v>
      </c>
      <c r="F57" s="31">
        <v>0</v>
      </c>
      <c r="G57" s="31">
        <v>0</v>
      </c>
      <c r="H57" s="31">
        <v>0</v>
      </c>
      <c r="I57" s="31">
        <v>0</v>
      </c>
      <c r="J57" s="31">
        <v>0</v>
      </c>
      <c r="K57" s="5"/>
      <c r="L57" s="30"/>
      <c r="M57" s="30">
        <f>SUM(C57:L57)</f>
        <v>1</v>
      </c>
      <c r="N57" s="4"/>
      <c r="O57" s="3"/>
    </row>
    <row r="58" spans="1:15" x14ac:dyDescent="0.25">
      <c r="A58" s="32">
        <v>56</v>
      </c>
      <c r="B58" s="9" t="s">
        <v>58</v>
      </c>
      <c r="C58" s="10">
        <v>1</v>
      </c>
      <c r="D58" s="48">
        <v>0</v>
      </c>
      <c r="E58" s="31">
        <v>0</v>
      </c>
      <c r="F58" s="31">
        <v>0</v>
      </c>
      <c r="G58" s="31">
        <v>0</v>
      </c>
      <c r="H58" s="31">
        <v>0</v>
      </c>
      <c r="I58" s="31">
        <v>0</v>
      </c>
      <c r="J58" s="31">
        <v>0</v>
      </c>
      <c r="K58" s="30"/>
      <c r="L58" s="30"/>
      <c r="M58" s="30">
        <f>SUM(C58:L58)</f>
        <v>1</v>
      </c>
      <c r="N58" s="4"/>
      <c r="O58" s="3"/>
    </row>
    <row r="59" spans="1:15" x14ac:dyDescent="0.25">
      <c r="A59" s="32">
        <v>57</v>
      </c>
      <c r="B59" s="9" t="s">
        <v>80</v>
      </c>
      <c r="C59" s="48">
        <v>0</v>
      </c>
      <c r="D59" s="31">
        <v>0</v>
      </c>
      <c r="E59" s="30">
        <v>1</v>
      </c>
      <c r="F59" s="31">
        <v>0</v>
      </c>
      <c r="G59" s="31">
        <v>0</v>
      </c>
      <c r="H59" s="31">
        <v>0</v>
      </c>
      <c r="I59" s="31">
        <v>0</v>
      </c>
      <c r="J59" s="31">
        <v>0</v>
      </c>
      <c r="K59" s="30"/>
      <c r="L59" s="30"/>
      <c r="M59" s="30">
        <f>SUM(C59:L59)</f>
        <v>1</v>
      </c>
      <c r="N59" s="4"/>
      <c r="O59" s="3"/>
    </row>
    <row r="60" spans="1:15" x14ac:dyDescent="0.25">
      <c r="A60" s="68" t="s">
        <v>49</v>
      </c>
      <c r="B60" s="68"/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3"/>
    </row>
    <row r="61" spans="1:15" ht="15.75" x14ac:dyDescent="0.25">
      <c r="A61" s="32">
        <v>1</v>
      </c>
      <c r="B61" s="35" t="s">
        <v>43</v>
      </c>
      <c r="C61" s="37">
        <v>3.5</v>
      </c>
      <c r="D61" s="5">
        <v>3</v>
      </c>
      <c r="E61" s="31">
        <v>0</v>
      </c>
      <c r="F61" s="5">
        <v>0</v>
      </c>
      <c r="G61" s="5">
        <v>5</v>
      </c>
      <c r="H61" s="30">
        <v>4</v>
      </c>
      <c r="I61" s="31">
        <v>0</v>
      </c>
      <c r="J61" s="31">
        <v>0</v>
      </c>
      <c r="K61" s="5"/>
      <c r="L61" s="5"/>
      <c r="M61" s="30">
        <f>SUM(C61:L61)</f>
        <v>15.5</v>
      </c>
      <c r="N61" s="11">
        <f t="shared" ref="N61:N62" si="1">SUM(C61:L61)-MIN(C61:L61)-SMALL(C61:L61,2)</f>
        <v>15.5</v>
      </c>
      <c r="O61" s="3"/>
    </row>
    <row r="62" spans="1:15" ht="15.75" x14ac:dyDescent="0.25">
      <c r="A62" s="32">
        <v>2</v>
      </c>
      <c r="B62" s="35" t="s">
        <v>54</v>
      </c>
      <c r="C62" s="37">
        <v>4</v>
      </c>
      <c r="D62" s="5">
        <v>2.5</v>
      </c>
      <c r="E62" s="31">
        <v>0</v>
      </c>
      <c r="F62" s="5">
        <v>1.5</v>
      </c>
      <c r="G62" s="30">
        <v>0.5</v>
      </c>
      <c r="H62" s="31">
        <v>0</v>
      </c>
      <c r="I62" s="5">
        <v>3</v>
      </c>
      <c r="J62" s="31">
        <v>0</v>
      </c>
      <c r="K62" s="5"/>
      <c r="L62" s="5"/>
      <c r="M62" s="30">
        <f>SUM(C62:L62)</f>
        <v>11.5</v>
      </c>
      <c r="N62" s="11">
        <f t="shared" si="1"/>
        <v>11.5</v>
      </c>
      <c r="O62" s="3"/>
    </row>
    <row r="63" spans="1:15" ht="15.75" x14ac:dyDescent="0.25">
      <c r="A63" s="32">
        <v>3</v>
      </c>
      <c r="B63" s="35" t="s">
        <v>108</v>
      </c>
      <c r="C63" s="31">
        <v>0</v>
      </c>
      <c r="D63" s="31">
        <v>0</v>
      </c>
      <c r="E63" s="31">
        <v>0</v>
      </c>
      <c r="F63" s="31">
        <v>0</v>
      </c>
      <c r="G63" s="31">
        <v>0</v>
      </c>
      <c r="H63" s="30">
        <v>2</v>
      </c>
      <c r="I63" s="31">
        <v>0</v>
      </c>
      <c r="J63" s="31">
        <v>0</v>
      </c>
      <c r="K63" s="5"/>
      <c r="L63" s="5"/>
      <c r="M63" s="30">
        <f>SUM(C63:L63)</f>
        <v>2</v>
      </c>
      <c r="N63" s="11"/>
      <c r="O63" s="3"/>
    </row>
    <row r="64" spans="1:15" ht="15.75" x14ac:dyDescent="0.25">
      <c r="A64" s="32">
        <v>4</v>
      </c>
      <c r="B64" s="35" t="s">
        <v>109</v>
      </c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0">
        <v>2</v>
      </c>
      <c r="I64" s="31">
        <v>0</v>
      </c>
      <c r="J64" s="31">
        <v>0</v>
      </c>
      <c r="K64" s="5"/>
      <c r="L64" s="5"/>
      <c r="M64" s="30">
        <f>SUM(C64:L64)</f>
        <v>2</v>
      </c>
      <c r="N64" s="11"/>
      <c r="O64" s="3"/>
    </row>
    <row r="65" spans="1:15" ht="15.75" x14ac:dyDescent="0.25">
      <c r="A65" s="32">
        <v>5</v>
      </c>
      <c r="B65" s="35" t="s">
        <v>128</v>
      </c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1">
        <v>0</v>
      </c>
      <c r="I65" s="5">
        <v>1</v>
      </c>
      <c r="J65" s="31">
        <v>0</v>
      </c>
      <c r="K65" s="5"/>
      <c r="L65" s="5"/>
      <c r="M65" s="30">
        <f>SUM(C65:L65)</f>
        <v>1</v>
      </c>
      <c r="N65" s="11"/>
      <c r="O65" s="3"/>
    </row>
    <row r="66" spans="1:15" x14ac:dyDescent="0.25">
      <c r="A66" s="68" t="s">
        <v>48</v>
      </c>
      <c r="B66" s="68"/>
      <c r="C66" s="68"/>
      <c r="D66" s="68"/>
      <c r="E66" s="68"/>
      <c r="F66" s="68"/>
      <c r="G66" s="68"/>
      <c r="H66" s="68"/>
      <c r="I66" s="68"/>
      <c r="J66" s="68"/>
      <c r="K66" s="68"/>
      <c r="L66" s="68"/>
      <c r="M66" s="68"/>
      <c r="N66" s="68"/>
      <c r="O66" s="3"/>
    </row>
    <row r="67" spans="1:15" ht="15.75" x14ac:dyDescent="0.25">
      <c r="A67" s="32">
        <v>1</v>
      </c>
      <c r="B67" s="35" t="s">
        <v>42</v>
      </c>
      <c r="C67" s="37">
        <v>5.5</v>
      </c>
      <c r="D67" s="5">
        <v>5</v>
      </c>
      <c r="E67" s="5">
        <v>5</v>
      </c>
      <c r="F67" s="5">
        <v>6</v>
      </c>
      <c r="G67" s="5">
        <v>6</v>
      </c>
      <c r="H67" s="5">
        <v>6</v>
      </c>
      <c r="I67" s="5">
        <v>5.5</v>
      </c>
      <c r="J67" s="30">
        <v>5</v>
      </c>
      <c r="K67" s="5"/>
      <c r="L67" s="5"/>
      <c r="M67" s="30">
        <f>SUM(C67:L67)</f>
        <v>44</v>
      </c>
      <c r="N67" s="11">
        <f t="shared" ref="N67:N74" si="2">SUM(C67:L67)-MIN(C67:L67)-SMALL(C67:L67,2)</f>
        <v>34</v>
      </c>
      <c r="O67" s="3"/>
    </row>
    <row r="68" spans="1:15" ht="15.75" x14ac:dyDescent="0.25">
      <c r="A68" s="32">
        <v>2</v>
      </c>
      <c r="B68" s="35" t="s">
        <v>31</v>
      </c>
      <c r="C68" s="37">
        <v>5</v>
      </c>
      <c r="D68" s="7">
        <v>0</v>
      </c>
      <c r="E68" s="31">
        <v>0</v>
      </c>
      <c r="F68" s="5">
        <v>5.5</v>
      </c>
      <c r="G68" s="5">
        <v>5.5</v>
      </c>
      <c r="H68" s="5">
        <v>6</v>
      </c>
      <c r="I68" s="5">
        <v>5.5</v>
      </c>
      <c r="J68" s="31">
        <v>0</v>
      </c>
      <c r="K68" s="5"/>
      <c r="L68" s="30"/>
      <c r="M68" s="30">
        <f>SUM(C68:L68)</f>
        <v>27.5</v>
      </c>
      <c r="N68" s="11">
        <f t="shared" si="2"/>
        <v>27.5</v>
      </c>
      <c r="O68" s="3"/>
    </row>
    <row r="69" spans="1:15" ht="15.75" x14ac:dyDescent="0.25">
      <c r="A69" s="29">
        <v>3</v>
      </c>
      <c r="B69" s="35" t="s">
        <v>8</v>
      </c>
      <c r="C69" s="37">
        <v>3</v>
      </c>
      <c r="D69" s="5">
        <v>1</v>
      </c>
      <c r="E69" s="5">
        <v>1</v>
      </c>
      <c r="F69" s="5">
        <v>1</v>
      </c>
      <c r="G69" s="5">
        <v>2</v>
      </c>
      <c r="H69" s="30">
        <v>2.5</v>
      </c>
      <c r="I69" s="30">
        <v>3</v>
      </c>
      <c r="J69" s="30">
        <v>1</v>
      </c>
      <c r="K69" s="5"/>
      <c r="L69" s="30"/>
      <c r="M69" s="30">
        <f>SUM(C69:L69)</f>
        <v>14.5</v>
      </c>
      <c r="N69" s="11">
        <f t="shared" si="2"/>
        <v>12.5</v>
      </c>
      <c r="O69" s="3"/>
    </row>
    <row r="70" spans="1:15" ht="15.75" x14ac:dyDescent="0.25">
      <c r="A70" s="12">
        <v>4</v>
      </c>
      <c r="B70" s="35" t="s">
        <v>10</v>
      </c>
      <c r="C70" s="37">
        <v>2</v>
      </c>
      <c r="D70" s="5">
        <v>2</v>
      </c>
      <c r="E70" s="5">
        <v>2</v>
      </c>
      <c r="F70" s="5">
        <v>3</v>
      </c>
      <c r="G70" s="31">
        <v>0</v>
      </c>
      <c r="H70" s="5">
        <v>2.5</v>
      </c>
      <c r="I70" s="5">
        <v>2</v>
      </c>
      <c r="J70" s="31">
        <v>0</v>
      </c>
      <c r="K70" s="5"/>
      <c r="L70" s="30"/>
      <c r="M70" s="30">
        <f>SUM(C70:L70)</f>
        <v>13.5</v>
      </c>
      <c r="N70" s="4">
        <f t="shared" si="2"/>
        <v>13.5</v>
      </c>
      <c r="O70" s="3"/>
    </row>
    <row r="71" spans="1:15" ht="15.75" x14ac:dyDescent="0.25">
      <c r="A71" s="12">
        <v>5</v>
      </c>
      <c r="B71" s="35" t="s">
        <v>23</v>
      </c>
      <c r="C71" s="37">
        <v>4</v>
      </c>
      <c r="D71" s="7">
        <v>0</v>
      </c>
      <c r="E71" s="31">
        <v>0</v>
      </c>
      <c r="F71" s="5">
        <v>3.5</v>
      </c>
      <c r="G71" s="31">
        <v>0</v>
      </c>
      <c r="H71" s="31">
        <v>0</v>
      </c>
      <c r="I71" s="31">
        <v>0</v>
      </c>
      <c r="J71" s="30">
        <v>4</v>
      </c>
      <c r="K71" s="5"/>
      <c r="L71" s="30"/>
      <c r="M71" s="30">
        <f>SUM(C71:L71)</f>
        <v>11.5</v>
      </c>
      <c r="N71" s="4">
        <f t="shared" si="2"/>
        <v>11.5</v>
      </c>
      <c r="O71" s="3"/>
    </row>
    <row r="72" spans="1:15" ht="15.75" x14ac:dyDescent="0.25">
      <c r="A72" s="12">
        <v>6</v>
      </c>
      <c r="B72" s="35" t="s">
        <v>25</v>
      </c>
      <c r="C72" s="37">
        <v>2</v>
      </c>
      <c r="D72" s="7">
        <v>0</v>
      </c>
      <c r="E72" s="31">
        <v>0</v>
      </c>
      <c r="F72" s="31">
        <v>0</v>
      </c>
      <c r="G72" s="30">
        <v>3</v>
      </c>
      <c r="H72" s="31">
        <v>0</v>
      </c>
      <c r="I72" s="5">
        <v>2</v>
      </c>
      <c r="J72" s="30">
        <v>3</v>
      </c>
      <c r="K72" s="5"/>
      <c r="L72" s="5"/>
      <c r="M72" s="30">
        <f>SUM(C72:L72)</f>
        <v>10</v>
      </c>
      <c r="N72" s="4">
        <f t="shared" si="2"/>
        <v>10</v>
      </c>
      <c r="O72" s="3"/>
    </row>
    <row r="73" spans="1:15" ht="15.75" x14ac:dyDescent="0.25">
      <c r="A73" s="12">
        <v>7</v>
      </c>
      <c r="B73" s="35" t="s">
        <v>9</v>
      </c>
      <c r="C73" s="37">
        <v>2.5</v>
      </c>
      <c r="D73" s="7">
        <v>0</v>
      </c>
      <c r="E73" s="31">
        <v>0</v>
      </c>
      <c r="F73" s="31">
        <v>0</v>
      </c>
      <c r="G73" s="31">
        <v>0</v>
      </c>
      <c r="H73" s="5">
        <v>2.5</v>
      </c>
      <c r="I73" s="5">
        <v>3</v>
      </c>
      <c r="J73" s="31">
        <v>0</v>
      </c>
      <c r="K73" s="5"/>
      <c r="L73" s="5"/>
      <c r="M73" s="30">
        <f>SUM(C73:L73)</f>
        <v>8</v>
      </c>
      <c r="N73" s="4">
        <f t="shared" si="2"/>
        <v>8</v>
      </c>
      <c r="O73" s="3"/>
    </row>
    <row r="74" spans="1:15" x14ac:dyDescent="0.25">
      <c r="A74" s="12">
        <v>8</v>
      </c>
      <c r="B74" s="9" t="s">
        <v>104</v>
      </c>
      <c r="C74" s="7">
        <v>0</v>
      </c>
      <c r="D74" s="7">
        <v>0</v>
      </c>
      <c r="E74" s="7">
        <v>0</v>
      </c>
      <c r="F74" s="7">
        <v>0</v>
      </c>
      <c r="G74" s="5">
        <v>4</v>
      </c>
      <c r="H74" s="5">
        <v>4</v>
      </c>
      <c r="I74" s="31">
        <v>0</v>
      </c>
      <c r="J74" s="31">
        <v>0</v>
      </c>
      <c r="K74" s="5"/>
      <c r="L74" s="5"/>
      <c r="M74" s="30">
        <f>SUM(C74:L74)</f>
        <v>8</v>
      </c>
      <c r="N74" s="4">
        <f t="shared" si="2"/>
        <v>8</v>
      </c>
      <c r="O74" s="3"/>
    </row>
    <row r="75" spans="1:15" ht="15.75" x14ac:dyDescent="0.25">
      <c r="A75" s="12">
        <v>9</v>
      </c>
      <c r="B75" s="35" t="s">
        <v>74</v>
      </c>
      <c r="C75" s="7">
        <v>0</v>
      </c>
      <c r="D75" s="5">
        <v>2</v>
      </c>
      <c r="E75" s="31">
        <v>0</v>
      </c>
      <c r="F75" s="31">
        <v>0</v>
      </c>
      <c r="G75" s="30">
        <v>3</v>
      </c>
      <c r="H75" s="31">
        <v>0</v>
      </c>
      <c r="I75" s="31">
        <v>0</v>
      </c>
      <c r="J75" s="30">
        <v>3</v>
      </c>
      <c r="K75" s="5"/>
      <c r="L75" s="5"/>
      <c r="M75" s="30">
        <f>SUM(C75:L75)</f>
        <v>8</v>
      </c>
      <c r="N75" s="4"/>
      <c r="O75" s="3"/>
    </row>
    <row r="76" spans="1:15" x14ac:dyDescent="0.25">
      <c r="A76" s="12">
        <v>10</v>
      </c>
      <c r="B76" s="9" t="s">
        <v>121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30">
        <v>4</v>
      </c>
      <c r="J76" s="30">
        <v>4</v>
      </c>
      <c r="K76" s="31"/>
      <c r="L76" s="31"/>
      <c r="M76" s="30">
        <f>SUM(C76:L76)</f>
        <v>8</v>
      </c>
      <c r="N76" s="4"/>
      <c r="O76" s="3"/>
    </row>
    <row r="77" spans="1:15" x14ac:dyDescent="0.25">
      <c r="A77" s="12">
        <v>11</v>
      </c>
      <c r="B77" s="9" t="s">
        <v>105</v>
      </c>
      <c r="C77" s="7">
        <v>0</v>
      </c>
      <c r="D77" s="7">
        <v>0</v>
      </c>
      <c r="E77" s="7">
        <v>0</v>
      </c>
      <c r="F77" s="7">
        <v>0</v>
      </c>
      <c r="G77" s="5">
        <v>4</v>
      </c>
      <c r="H77" s="31">
        <v>0</v>
      </c>
      <c r="I77" s="31">
        <v>0</v>
      </c>
      <c r="J77" s="5">
        <v>4</v>
      </c>
      <c r="K77" s="5"/>
      <c r="L77" s="5"/>
      <c r="M77" s="30">
        <f>SUM(C77:L77)</f>
        <v>8</v>
      </c>
      <c r="N77" s="4"/>
      <c r="O77" s="3"/>
    </row>
    <row r="78" spans="1:15" x14ac:dyDescent="0.25">
      <c r="A78" s="12">
        <v>12</v>
      </c>
      <c r="B78" s="9" t="s">
        <v>122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30">
        <v>4</v>
      </c>
      <c r="J78" s="31">
        <v>0</v>
      </c>
      <c r="K78" s="31"/>
      <c r="L78" s="31"/>
      <c r="M78" s="30">
        <f>SUM(C78:L78)</f>
        <v>4</v>
      </c>
      <c r="N78" s="4"/>
      <c r="O78" s="3"/>
    </row>
    <row r="79" spans="1:15" ht="15.75" x14ac:dyDescent="0.25">
      <c r="A79" s="12">
        <v>13</v>
      </c>
      <c r="B79" s="35" t="s">
        <v>97</v>
      </c>
      <c r="C79" s="7">
        <v>0</v>
      </c>
      <c r="D79" s="7">
        <v>0</v>
      </c>
      <c r="E79" s="31">
        <v>0</v>
      </c>
      <c r="F79" s="5">
        <v>3</v>
      </c>
      <c r="G79" s="31">
        <v>0</v>
      </c>
      <c r="H79" s="31">
        <v>0</v>
      </c>
      <c r="I79" s="31">
        <v>0</v>
      </c>
      <c r="J79" s="31">
        <v>0</v>
      </c>
      <c r="K79" s="5"/>
      <c r="L79" s="5"/>
      <c r="M79" s="30">
        <f>SUM(C79:L79)</f>
        <v>3</v>
      </c>
      <c r="N79" s="4"/>
      <c r="O79" s="3"/>
    </row>
    <row r="80" spans="1:15" x14ac:dyDescent="0.25">
      <c r="A80" s="12">
        <v>14</v>
      </c>
      <c r="B80" s="9" t="s">
        <v>100</v>
      </c>
      <c r="C80" s="7">
        <v>0</v>
      </c>
      <c r="D80" s="7">
        <v>0</v>
      </c>
      <c r="E80" s="7">
        <v>0</v>
      </c>
      <c r="F80" s="5">
        <v>1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0">
        <f>SUM(C80:L80)</f>
        <v>1</v>
      </c>
      <c r="N80" s="4"/>
      <c r="O80" s="3"/>
    </row>
    <row r="81" spans="1:15" x14ac:dyDescent="0.25">
      <c r="A81" s="68" t="s">
        <v>47</v>
      </c>
      <c r="B81" s="68"/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3"/>
    </row>
    <row r="82" spans="1:15" x14ac:dyDescent="0.25">
      <c r="A82" s="32">
        <v>1</v>
      </c>
      <c r="B82" s="36" t="s">
        <v>30</v>
      </c>
      <c r="C82" s="10">
        <v>4</v>
      </c>
      <c r="D82" s="5">
        <v>5</v>
      </c>
      <c r="E82" s="5">
        <v>4</v>
      </c>
      <c r="F82" s="31">
        <v>0</v>
      </c>
      <c r="G82" s="30">
        <v>4.5</v>
      </c>
      <c r="H82" s="5">
        <v>4</v>
      </c>
      <c r="I82" s="31">
        <v>0</v>
      </c>
      <c r="J82" s="30">
        <v>4</v>
      </c>
      <c r="K82" s="5"/>
      <c r="L82" s="30"/>
      <c r="M82" s="30">
        <f t="shared" ref="M82:M84" si="3">SUM(C82:L82)</f>
        <v>25.5</v>
      </c>
      <c r="N82" s="11">
        <f t="shared" ref="N82:N87" si="4">SUM(C82:L82)-MIN(C82:L82)-SMALL(C82:L82,2)</f>
        <v>25.5</v>
      </c>
      <c r="O82" s="3"/>
    </row>
    <row r="83" spans="1:15" x14ac:dyDescent="0.25">
      <c r="A83" s="32">
        <v>2</v>
      </c>
      <c r="B83" s="36" t="s">
        <v>43</v>
      </c>
      <c r="C83" s="10">
        <v>3.5</v>
      </c>
      <c r="D83" s="5">
        <v>3</v>
      </c>
      <c r="E83" s="31">
        <v>0</v>
      </c>
      <c r="F83" s="31">
        <v>0</v>
      </c>
      <c r="G83" s="5">
        <v>5</v>
      </c>
      <c r="H83" s="30">
        <v>4</v>
      </c>
      <c r="I83" s="31">
        <v>0</v>
      </c>
      <c r="J83" s="31">
        <v>0</v>
      </c>
      <c r="K83" s="5"/>
      <c r="L83" s="5"/>
      <c r="M83" s="30">
        <f t="shared" si="3"/>
        <v>15.5</v>
      </c>
      <c r="N83" s="11">
        <f t="shared" si="4"/>
        <v>15.5</v>
      </c>
      <c r="O83" s="3"/>
    </row>
    <row r="84" spans="1:15" x14ac:dyDescent="0.25">
      <c r="A84" s="32">
        <v>3</v>
      </c>
      <c r="B84" s="36" t="s">
        <v>54</v>
      </c>
      <c r="C84" s="10">
        <v>4</v>
      </c>
      <c r="D84" s="5">
        <v>2.5</v>
      </c>
      <c r="E84" s="31">
        <v>0</v>
      </c>
      <c r="F84" s="5">
        <v>1.5</v>
      </c>
      <c r="G84" s="5">
        <v>0.5</v>
      </c>
      <c r="H84" s="31">
        <v>0</v>
      </c>
      <c r="I84" s="5">
        <v>3</v>
      </c>
      <c r="J84" s="31">
        <v>0</v>
      </c>
      <c r="K84" s="5"/>
      <c r="L84" s="30"/>
      <c r="M84" s="30">
        <f t="shared" si="3"/>
        <v>11.5</v>
      </c>
      <c r="N84" s="11">
        <f t="shared" si="4"/>
        <v>11.5</v>
      </c>
      <c r="O84" s="3"/>
    </row>
    <row r="85" spans="1:15" x14ac:dyDescent="0.25">
      <c r="A85" s="12">
        <v>4</v>
      </c>
      <c r="B85" s="36" t="s">
        <v>40</v>
      </c>
      <c r="C85" s="10">
        <v>3.5</v>
      </c>
      <c r="D85" s="7">
        <v>0</v>
      </c>
      <c r="E85" s="5">
        <v>1</v>
      </c>
      <c r="F85" s="31">
        <v>0</v>
      </c>
      <c r="G85" s="31">
        <v>0</v>
      </c>
      <c r="H85" s="31">
        <v>0</v>
      </c>
      <c r="I85" s="31">
        <v>0</v>
      </c>
      <c r="J85" s="31">
        <v>0</v>
      </c>
      <c r="K85" s="5"/>
      <c r="L85" s="5"/>
      <c r="M85" s="30">
        <f t="shared" ref="M85:M93" si="5">SUM(C85:L85)</f>
        <v>4.5</v>
      </c>
      <c r="N85" s="4">
        <f t="shared" si="4"/>
        <v>4.5</v>
      </c>
      <c r="O85" s="3"/>
    </row>
    <row r="86" spans="1:15" x14ac:dyDescent="0.25">
      <c r="A86" s="12">
        <v>5</v>
      </c>
      <c r="B86" s="36" t="s">
        <v>124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30">
        <v>3</v>
      </c>
      <c r="J86" s="31">
        <v>0</v>
      </c>
      <c r="K86" s="5"/>
      <c r="L86" s="5"/>
      <c r="M86" s="30">
        <f t="shared" si="5"/>
        <v>3</v>
      </c>
      <c r="N86" s="4">
        <f t="shared" si="4"/>
        <v>3</v>
      </c>
      <c r="O86" s="3"/>
    </row>
    <row r="87" spans="1:15" x14ac:dyDescent="0.25">
      <c r="A87" s="12">
        <v>6</v>
      </c>
      <c r="B87" s="36" t="s">
        <v>110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30">
        <v>3</v>
      </c>
      <c r="I87" s="31">
        <v>0</v>
      </c>
      <c r="J87" s="31">
        <v>0</v>
      </c>
      <c r="K87" s="5"/>
      <c r="L87" s="5"/>
      <c r="M87" s="30">
        <f t="shared" si="5"/>
        <v>3</v>
      </c>
      <c r="N87" s="4">
        <f t="shared" si="4"/>
        <v>3</v>
      </c>
      <c r="O87" s="3"/>
    </row>
    <row r="88" spans="1:15" x14ac:dyDescent="0.25">
      <c r="A88" s="12">
        <v>7</v>
      </c>
      <c r="B88" s="36" t="s">
        <v>118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30">
        <v>3</v>
      </c>
      <c r="I88" s="31">
        <v>0</v>
      </c>
      <c r="J88" s="31">
        <v>0</v>
      </c>
      <c r="K88" s="5"/>
      <c r="L88" s="5"/>
      <c r="M88" s="30">
        <f t="shared" si="5"/>
        <v>3</v>
      </c>
      <c r="N88" s="4"/>
      <c r="O88" s="3"/>
    </row>
    <row r="89" spans="1:15" x14ac:dyDescent="0.25">
      <c r="A89" s="12">
        <v>8</v>
      </c>
      <c r="B89" s="36" t="s">
        <v>35</v>
      </c>
      <c r="C89" s="10">
        <v>2</v>
      </c>
      <c r="D89" s="7">
        <v>0</v>
      </c>
      <c r="E89" s="31">
        <v>0</v>
      </c>
      <c r="F89" s="31">
        <v>0</v>
      </c>
      <c r="G89" s="31">
        <v>0</v>
      </c>
      <c r="H89" s="31">
        <v>0</v>
      </c>
      <c r="I89" s="31">
        <v>0</v>
      </c>
      <c r="J89" s="31">
        <v>0</v>
      </c>
      <c r="K89" s="5"/>
      <c r="L89" s="5"/>
      <c r="M89" s="30">
        <f t="shared" si="5"/>
        <v>2</v>
      </c>
      <c r="N89" s="4"/>
      <c r="O89" s="3"/>
    </row>
    <row r="90" spans="1:15" ht="15.75" x14ac:dyDescent="0.25">
      <c r="A90" s="12">
        <v>9</v>
      </c>
      <c r="B90" s="35" t="s">
        <v>108</v>
      </c>
      <c r="C90" s="31">
        <v>0</v>
      </c>
      <c r="D90" s="31">
        <v>0</v>
      </c>
      <c r="E90" s="31">
        <v>0</v>
      </c>
      <c r="F90" s="31">
        <v>0</v>
      </c>
      <c r="G90" s="31">
        <v>0</v>
      </c>
      <c r="H90" s="30">
        <v>2</v>
      </c>
      <c r="I90" s="31">
        <v>0</v>
      </c>
      <c r="J90" s="31">
        <v>0</v>
      </c>
      <c r="K90" s="5"/>
      <c r="L90" s="5"/>
      <c r="M90" s="30">
        <f t="shared" si="5"/>
        <v>2</v>
      </c>
      <c r="N90" s="4"/>
      <c r="O90" s="3"/>
    </row>
    <row r="91" spans="1:15" ht="15.75" x14ac:dyDescent="0.25">
      <c r="A91" s="12">
        <v>10</v>
      </c>
      <c r="B91" s="35" t="s">
        <v>109</v>
      </c>
      <c r="C91" s="31">
        <v>0</v>
      </c>
      <c r="D91" s="31">
        <v>0</v>
      </c>
      <c r="E91" s="31">
        <v>0</v>
      </c>
      <c r="F91" s="31">
        <v>0</v>
      </c>
      <c r="G91" s="31">
        <v>0</v>
      </c>
      <c r="H91" s="30">
        <v>2</v>
      </c>
      <c r="I91" s="31">
        <v>0</v>
      </c>
      <c r="J91" s="31">
        <v>0</v>
      </c>
      <c r="K91" s="5"/>
      <c r="L91" s="5"/>
      <c r="M91" s="30">
        <f t="shared" si="5"/>
        <v>2</v>
      </c>
      <c r="N91" s="4"/>
      <c r="O91" s="3"/>
    </row>
    <row r="92" spans="1:15" x14ac:dyDescent="0.25">
      <c r="A92" s="12">
        <v>11</v>
      </c>
      <c r="B92" s="36" t="s">
        <v>112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30">
        <v>1</v>
      </c>
      <c r="I92" s="31">
        <v>0</v>
      </c>
      <c r="J92" s="31">
        <v>0</v>
      </c>
      <c r="K92" s="5"/>
      <c r="L92" s="5"/>
      <c r="M92" s="30">
        <f t="shared" si="5"/>
        <v>1</v>
      </c>
      <c r="N92" s="4"/>
      <c r="O92" s="3"/>
    </row>
    <row r="93" spans="1:15" x14ac:dyDescent="0.25">
      <c r="A93" s="12">
        <v>12</v>
      </c>
      <c r="B93" s="36" t="s">
        <v>111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  <c r="H93" s="30">
        <v>0</v>
      </c>
      <c r="I93" s="31">
        <v>0</v>
      </c>
      <c r="J93" s="31">
        <v>0</v>
      </c>
      <c r="K93" s="5"/>
      <c r="L93" s="5"/>
      <c r="M93" s="30">
        <f t="shared" si="5"/>
        <v>0</v>
      </c>
      <c r="N93" s="4"/>
      <c r="O93" s="3"/>
    </row>
    <row r="94" spans="1:15" x14ac:dyDescent="0.25">
      <c r="A94" s="68" t="s">
        <v>45</v>
      </c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68"/>
      <c r="N94" s="68"/>
      <c r="O94" s="3"/>
    </row>
    <row r="95" spans="1:15" x14ac:dyDescent="0.25">
      <c r="A95" s="32">
        <v>1</v>
      </c>
      <c r="B95" s="9" t="s">
        <v>6</v>
      </c>
      <c r="C95" s="10">
        <v>3</v>
      </c>
      <c r="D95" s="5">
        <v>3.5</v>
      </c>
      <c r="E95" s="31">
        <v>0</v>
      </c>
      <c r="F95" s="5">
        <v>4</v>
      </c>
      <c r="G95" s="5">
        <v>3.5</v>
      </c>
      <c r="H95" s="31">
        <v>0</v>
      </c>
      <c r="I95" s="5">
        <v>3</v>
      </c>
      <c r="J95" s="5">
        <v>4.5</v>
      </c>
      <c r="K95" s="5"/>
      <c r="L95" s="5"/>
      <c r="M95" s="30">
        <f t="shared" ref="M95:M103" si="6">SUM(C95:L95)</f>
        <v>21.5</v>
      </c>
      <c r="N95" s="11">
        <f t="shared" ref="N95:N97" si="7">SUM(C95:L95)-MIN(C95:L95)-SMALL(C95:L95,2)</f>
        <v>21.5</v>
      </c>
      <c r="O95" s="3"/>
    </row>
    <row r="96" spans="1:15" x14ac:dyDescent="0.25">
      <c r="A96" s="32">
        <v>2</v>
      </c>
      <c r="B96" s="9" t="s">
        <v>4</v>
      </c>
      <c r="C96" s="10">
        <v>4</v>
      </c>
      <c r="D96" s="5">
        <v>2</v>
      </c>
      <c r="E96" s="5">
        <v>3.5</v>
      </c>
      <c r="F96" s="5">
        <v>4.5</v>
      </c>
      <c r="G96" s="5">
        <v>3</v>
      </c>
      <c r="H96" s="31">
        <v>0</v>
      </c>
      <c r="I96" s="31">
        <v>0</v>
      </c>
      <c r="J96" s="5">
        <v>4</v>
      </c>
      <c r="K96" s="5"/>
      <c r="L96" s="5"/>
      <c r="M96" s="30">
        <f t="shared" si="6"/>
        <v>21</v>
      </c>
      <c r="N96" s="11">
        <f t="shared" si="7"/>
        <v>21</v>
      </c>
      <c r="O96" s="3"/>
    </row>
    <row r="97" spans="1:15" x14ac:dyDescent="0.25">
      <c r="A97" s="12">
        <v>3</v>
      </c>
      <c r="B97" s="9" t="s">
        <v>5</v>
      </c>
      <c r="C97" s="10">
        <v>3.5</v>
      </c>
      <c r="D97" s="30">
        <v>4</v>
      </c>
      <c r="E97" s="31">
        <v>0</v>
      </c>
      <c r="F97" s="31">
        <v>0</v>
      </c>
      <c r="G97" s="30">
        <v>3.5</v>
      </c>
      <c r="H97" s="31">
        <v>0</v>
      </c>
      <c r="I97" s="5">
        <v>3.5</v>
      </c>
      <c r="J97" s="5">
        <v>3</v>
      </c>
      <c r="K97" s="5"/>
      <c r="L97" s="30"/>
      <c r="M97" s="30">
        <f t="shared" si="6"/>
        <v>17.5</v>
      </c>
      <c r="N97" s="4">
        <f t="shared" si="7"/>
        <v>17.5</v>
      </c>
      <c r="O97" s="3"/>
    </row>
    <row r="98" spans="1:15" x14ac:dyDescent="0.25">
      <c r="A98" s="32">
        <v>4</v>
      </c>
      <c r="B98" s="9" t="s">
        <v>27</v>
      </c>
      <c r="C98" s="10">
        <v>3</v>
      </c>
      <c r="D98" s="5">
        <v>2</v>
      </c>
      <c r="E98" s="5">
        <v>1.5</v>
      </c>
      <c r="F98" s="5">
        <v>2</v>
      </c>
      <c r="G98" s="31">
        <v>0</v>
      </c>
      <c r="H98" s="31">
        <v>0</v>
      </c>
      <c r="I98" s="5">
        <v>2.5</v>
      </c>
      <c r="J98" s="31">
        <v>0</v>
      </c>
      <c r="K98" s="5"/>
      <c r="L98" s="5"/>
      <c r="M98" s="30">
        <f t="shared" si="6"/>
        <v>11</v>
      </c>
      <c r="N98" s="4">
        <f>SUM(C98:L98)-MIN(C98:L98)-SMALL(C98:L98,2)</f>
        <v>11</v>
      </c>
      <c r="O98" s="3"/>
    </row>
    <row r="99" spans="1:15" x14ac:dyDescent="0.25">
      <c r="A99" s="32">
        <v>5</v>
      </c>
      <c r="B99" s="9" t="s">
        <v>98</v>
      </c>
      <c r="C99" s="7">
        <v>0</v>
      </c>
      <c r="D99" s="7">
        <v>0</v>
      </c>
      <c r="E99" s="7">
        <v>0</v>
      </c>
      <c r="F99" s="5">
        <v>2.5</v>
      </c>
      <c r="G99" s="5">
        <v>2</v>
      </c>
      <c r="H99" s="5">
        <v>3.5</v>
      </c>
      <c r="I99" s="5">
        <v>2</v>
      </c>
      <c r="J99" s="5">
        <v>3</v>
      </c>
      <c r="K99" s="5"/>
      <c r="L99" s="5"/>
      <c r="M99" s="30">
        <f t="shared" si="6"/>
        <v>13</v>
      </c>
      <c r="N99" s="4">
        <f>SUM(C99:L99)-MIN(C99:L99)-SMALL(C99:L99,2)</f>
        <v>13</v>
      </c>
    </row>
    <row r="100" spans="1:15" x14ac:dyDescent="0.25">
      <c r="A100" s="12">
        <v>6</v>
      </c>
      <c r="B100" s="9" t="s">
        <v>25</v>
      </c>
      <c r="C100" s="10">
        <v>2</v>
      </c>
      <c r="D100" s="7">
        <v>0</v>
      </c>
      <c r="E100" s="31">
        <v>0</v>
      </c>
      <c r="F100" s="31">
        <v>0</v>
      </c>
      <c r="G100" s="30">
        <v>3</v>
      </c>
      <c r="H100" s="31">
        <v>0</v>
      </c>
      <c r="I100" s="5">
        <v>2</v>
      </c>
      <c r="J100" s="5">
        <v>3</v>
      </c>
      <c r="K100" s="5"/>
      <c r="L100" s="5"/>
      <c r="M100" s="30">
        <f t="shared" si="6"/>
        <v>10</v>
      </c>
    </row>
    <row r="101" spans="1:15" x14ac:dyDescent="0.25">
      <c r="A101" s="32">
        <v>7</v>
      </c>
      <c r="B101" s="9" t="s">
        <v>105</v>
      </c>
      <c r="C101" s="7">
        <v>0</v>
      </c>
      <c r="D101" s="7">
        <v>0</v>
      </c>
      <c r="E101" s="7">
        <v>0</v>
      </c>
      <c r="F101" s="7">
        <v>0</v>
      </c>
      <c r="G101" s="5">
        <v>4</v>
      </c>
      <c r="H101" s="31">
        <v>0</v>
      </c>
      <c r="I101" s="31">
        <v>0</v>
      </c>
      <c r="J101" s="31">
        <v>0</v>
      </c>
      <c r="K101" s="5"/>
      <c r="L101" s="5"/>
      <c r="M101" s="30">
        <f t="shared" si="6"/>
        <v>4</v>
      </c>
    </row>
    <row r="102" spans="1:15" x14ac:dyDescent="0.25">
      <c r="A102" s="32">
        <v>8</v>
      </c>
      <c r="B102" s="9" t="s">
        <v>57</v>
      </c>
      <c r="C102" s="10">
        <v>2</v>
      </c>
      <c r="D102" s="7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5"/>
      <c r="L102" s="30"/>
      <c r="M102" s="30">
        <f t="shared" si="6"/>
        <v>2</v>
      </c>
    </row>
    <row r="103" spans="1:15" x14ac:dyDescent="0.25">
      <c r="A103" s="12">
        <v>9</v>
      </c>
      <c r="B103" s="9" t="s">
        <v>100</v>
      </c>
      <c r="C103" s="7">
        <v>0</v>
      </c>
      <c r="D103" s="7">
        <v>0</v>
      </c>
      <c r="E103" s="7">
        <v>0</v>
      </c>
      <c r="F103" s="5">
        <v>1</v>
      </c>
      <c r="G103" s="31">
        <v>0</v>
      </c>
      <c r="H103" s="31">
        <v>0</v>
      </c>
      <c r="I103" s="31">
        <v>0</v>
      </c>
      <c r="J103" s="31">
        <v>0</v>
      </c>
      <c r="K103" s="31">
        <v>0</v>
      </c>
      <c r="L103" s="31">
        <v>0</v>
      </c>
      <c r="M103" s="30">
        <f t="shared" si="6"/>
        <v>1</v>
      </c>
    </row>
    <row r="104" spans="1:15" x14ac:dyDescent="0.25">
      <c r="B104" s="62"/>
    </row>
  </sheetData>
  <sortState ref="B3:M59">
    <sortCondition descending="1" ref="M3:M59"/>
    <sortCondition descending="1" ref="J3:J59"/>
  </sortState>
  <mergeCells count="5">
    <mergeCell ref="A94:N94"/>
    <mergeCell ref="A2:N2"/>
    <mergeCell ref="A60:N60"/>
    <mergeCell ref="A66:N66"/>
    <mergeCell ref="A81:N81"/>
  </mergeCells>
  <phoneticPr fontId="4" type="noConversion"/>
  <pageMargins left="0.6" right="0.41" top="0.75" bottom="0.63" header="0.3" footer="0.3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1.</vt:lpstr>
      <vt:lpstr>2.</vt:lpstr>
      <vt:lpstr>3.</vt:lpstr>
      <vt:lpstr>4.</vt:lpstr>
      <vt:lpstr>5.</vt:lpstr>
      <vt:lpstr>6.</vt:lpstr>
      <vt:lpstr>7.</vt:lpstr>
      <vt:lpstr>8.</vt:lpstr>
      <vt:lpstr>9.</vt:lpstr>
      <vt:lpstr>10.</vt:lpstr>
      <vt:lpstr>Generalna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2015-12-14T15:20:08Z</cp:lastPrinted>
  <dcterms:created xsi:type="dcterms:W3CDTF">2013-01-27T16:01:18Z</dcterms:created>
  <dcterms:modified xsi:type="dcterms:W3CDTF">2016-10-18T06:56:07Z</dcterms:modified>
</cp:coreProperties>
</file>