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65" windowWidth="16275" windowHeight="8145" activeTab="10"/>
  </bookViews>
  <sheets>
    <sheet name="1." sheetId="1" r:id="rId1"/>
    <sheet name="2." sheetId="4" r:id="rId2"/>
    <sheet name="3." sheetId="6" r:id="rId3"/>
    <sheet name="4." sheetId="7" r:id="rId4"/>
    <sheet name="5." sheetId="8" r:id="rId5"/>
    <sheet name="6." sheetId="9" r:id="rId6"/>
    <sheet name="7." sheetId="10" r:id="rId7"/>
    <sheet name="8." sheetId="11" r:id="rId8"/>
    <sheet name="9." sheetId="12" r:id="rId9"/>
    <sheet name="10." sheetId="13" r:id="rId10"/>
    <sheet name="Generalna" sheetId="3" r:id="rId11"/>
  </sheets>
  <calcPr calcId="145621"/>
</workbook>
</file>

<file path=xl/calcChain.xml><?xml version="1.0" encoding="utf-8"?>
<calcChain xmlns="http://schemas.openxmlformats.org/spreadsheetml/2006/main">
  <c r="M53" i="3" l="1"/>
  <c r="N53" i="3"/>
  <c r="O53" i="3"/>
  <c r="N98" i="3" l="1"/>
  <c r="O98" i="3"/>
  <c r="N99" i="3"/>
  <c r="O99" i="3"/>
  <c r="N101" i="3"/>
  <c r="O100" i="3"/>
  <c r="N100" i="3"/>
  <c r="O101" i="3"/>
  <c r="N102" i="3"/>
  <c r="O102" i="3"/>
  <c r="N103" i="3"/>
  <c r="O103" i="3"/>
  <c r="N104" i="3"/>
  <c r="O104" i="3"/>
  <c r="N105" i="3"/>
  <c r="O105" i="3"/>
  <c r="O97" i="3"/>
  <c r="N97" i="3"/>
  <c r="N86" i="3"/>
  <c r="O86" i="3"/>
  <c r="N87" i="3"/>
  <c r="O87" i="3"/>
  <c r="N88" i="3"/>
  <c r="O88" i="3"/>
  <c r="N89" i="3"/>
  <c r="O89" i="3"/>
  <c r="N90" i="3"/>
  <c r="O90" i="3"/>
  <c r="N91" i="3"/>
  <c r="O91" i="3"/>
  <c r="N92" i="3"/>
  <c r="O92" i="3"/>
  <c r="N93" i="3"/>
  <c r="O93" i="3"/>
  <c r="N94" i="3"/>
  <c r="O94" i="3"/>
  <c r="N95" i="3"/>
  <c r="O95" i="3"/>
  <c r="O85" i="3"/>
  <c r="N85" i="3"/>
  <c r="O84" i="3"/>
  <c r="N84" i="3"/>
  <c r="N76" i="3"/>
  <c r="O73" i="3"/>
  <c r="N77" i="3"/>
  <c r="O74" i="3"/>
  <c r="N75" i="3"/>
  <c r="O76" i="3"/>
  <c r="N74" i="3"/>
  <c r="O77" i="3"/>
  <c r="N73" i="3"/>
  <c r="O75" i="3"/>
  <c r="N79" i="3"/>
  <c r="O79" i="3"/>
  <c r="N78" i="3"/>
  <c r="O78" i="3"/>
  <c r="N80" i="3"/>
  <c r="O80" i="3"/>
  <c r="N81" i="3"/>
  <c r="O81" i="3"/>
  <c r="N82" i="3"/>
  <c r="O82" i="3"/>
  <c r="O70" i="3"/>
  <c r="N72" i="3"/>
  <c r="O71" i="3"/>
  <c r="N70" i="3"/>
  <c r="O72" i="3"/>
  <c r="N71" i="3"/>
  <c r="O69" i="3"/>
  <c r="N69" i="3"/>
  <c r="O68" i="3"/>
  <c r="N68" i="3"/>
  <c r="N63" i="3"/>
  <c r="O63" i="3"/>
  <c r="N64" i="3"/>
  <c r="O64" i="3"/>
  <c r="N65" i="3"/>
  <c r="O65" i="3"/>
  <c r="N66" i="3"/>
  <c r="O66" i="3"/>
  <c r="O62" i="3"/>
  <c r="N62" i="3"/>
  <c r="O26" i="3"/>
  <c r="O27" i="3"/>
  <c r="O28" i="3"/>
  <c r="O30" i="3"/>
  <c r="O31" i="3"/>
  <c r="O32" i="3"/>
  <c r="O33" i="3"/>
  <c r="O29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4" i="3"/>
  <c r="O55" i="3"/>
  <c r="O56" i="3"/>
  <c r="O57" i="3"/>
  <c r="O58" i="3"/>
  <c r="O59" i="3"/>
  <c r="O60" i="3"/>
  <c r="N4" i="3"/>
  <c r="N12" i="3"/>
  <c r="N9" i="3"/>
  <c r="N7" i="3"/>
  <c r="N8" i="3"/>
  <c r="N13" i="3"/>
  <c r="N6" i="3"/>
  <c r="N15" i="3"/>
  <c r="N11" i="3"/>
  <c r="N10" i="3"/>
  <c r="N18" i="3"/>
  <c r="N19" i="3"/>
  <c r="N14" i="3"/>
  <c r="N16" i="3"/>
  <c r="N17" i="3"/>
  <c r="N20" i="3"/>
  <c r="N23" i="3"/>
  <c r="N25" i="3"/>
  <c r="N26" i="3"/>
  <c r="N21" i="3"/>
  <c r="N22" i="3"/>
  <c r="N24" i="3"/>
  <c r="N30" i="3"/>
  <c r="N31" i="3"/>
  <c r="N28" i="3"/>
  <c r="N33" i="3"/>
  <c r="N34" i="3"/>
  <c r="N36" i="3"/>
  <c r="N37" i="3"/>
  <c r="N27" i="3"/>
  <c r="N32" i="3"/>
  <c r="N38" i="3"/>
  <c r="N39" i="3"/>
  <c r="N40" i="3"/>
  <c r="N41" i="3"/>
  <c r="N42" i="3"/>
  <c r="N35" i="3"/>
  <c r="N44" i="3"/>
  <c r="N29" i="3"/>
  <c r="N45" i="3"/>
  <c r="N46" i="3"/>
  <c r="N47" i="3"/>
  <c r="N48" i="3"/>
  <c r="N43" i="3"/>
  <c r="N49" i="3"/>
  <c r="N50" i="3"/>
  <c r="N51" i="3"/>
  <c r="N52" i="3"/>
  <c r="N54" i="3"/>
  <c r="N55" i="3"/>
  <c r="N56" i="3"/>
  <c r="N57" i="3"/>
  <c r="N58" i="3"/>
  <c r="N59" i="3"/>
  <c r="N60" i="3"/>
  <c r="N5" i="3"/>
  <c r="M3" i="3"/>
  <c r="N3" i="3"/>
  <c r="O5" i="3"/>
  <c r="O3" i="3"/>
  <c r="M82" i="3"/>
  <c r="M54" i="3" l="1"/>
  <c r="M29" i="3"/>
  <c r="M43" i="3"/>
  <c r="M35" i="3"/>
  <c r="M44" i="3"/>
  <c r="M27" i="3"/>
  <c r="M45" i="3" l="1"/>
  <c r="M37" i="3"/>
  <c r="M55" i="3"/>
  <c r="M56" i="3"/>
  <c r="M57" i="3"/>
  <c r="M66" i="3"/>
  <c r="M73" i="3"/>
  <c r="M78" i="3"/>
  <c r="M88" i="3"/>
  <c r="M90" i="3" l="1"/>
  <c r="M92" i="3"/>
  <c r="M93" i="3"/>
  <c r="M49" i="3" l="1"/>
  <c r="M47" i="3"/>
  <c r="M46" i="3"/>
  <c r="M32" i="3"/>
  <c r="M22" i="3"/>
  <c r="M89" i="3"/>
  <c r="M95" i="3"/>
  <c r="M94" i="3"/>
  <c r="M65" i="3"/>
  <c r="M64" i="3"/>
  <c r="M103" i="3" l="1"/>
  <c r="M33" i="3" l="1"/>
  <c r="M30" i="3"/>
  <c r="M42" i="3"/>
  <c r="O25" i="3"/>
  <c r="M36" i="3"/>
  <c r="M75" i="3"/>
  <c r="M79" i="3"/>
  <c r="M38" i="3" l="1"/>
  <c r="M14" i="3"/>
  <c r="M39" i="3"/>
  <c r="M20" i="3"/>
  <c r="M81" i="3"/>
  <c r="M80" i="3"/>
  <c r="M100" i="3"/>
  <c r="M105" i="3"/>
  <c r="M28" i="3" l="1"/>
  <c r="M41" i="3"/>
  <c r="M50" i="3"/>
  <c r="M52" i="3"/>
  <c r="M60" i="3"/>
  <c r="M40" i="3" l="1"/>
  <c r="M23" i="3"/>
  <c r="M12" i="3"/>
  <c r="M18" i="3"/>
  <c r="M34" i="3"/>
  <c r="M9" i="3"/>
  <c r="M15" i="3"/>
  <c r="O24" i="3"/>
  <c r="M74" i="3"/>
  <c r="M84" i="3" l="1"/>
  <c r="M86" i="3"/>
  <c r="M85" i="3"/>
  <c r="M87" i="3"/>
  <c r="M91" i="3"/>
  <c r="M68" i="3"/>
  <c r="M69" i="3"/>
  <c r="M72" i="3"/>
  <c r="M71" i="3"/>
  <c r="M77" i="3"/>
  <c r="M70" i="3"/>
  <c r="M76" i="3"/>
  <c r="O22" i="3"/>
  <c r="O16" i="3"/>
  <c r="M4" i="3"/>
  <c r="M51" i="3"/>
  <c r="M58" i="3"/>
  <c r="M16" i="3"/>
  <c r="O23" i="3"/>
  <c r="M10" i="3"/>
  <c r="M102" i="3"/>
  <c r="M11" i="3"/>
  <c r="O17" i="3"/>
  <c r="M31" i="3"/>
  <c r="M101" i="3"/>
  <c r="M25" i="3"/>
  <c r="M7" i="3"/>
  <c r="M19" i="3"/>
  <c r="M24" i="3"/>
  <c r="M59" i="3"/>
  <c r="M26" i="3"/>
  <c r="O21" i="3"/>
  <c r="M62" i="3"/>
  <c r="M63" i="3"/>
  <c r="M104" i="3"/>
  <c r="M99" i="3"/>
  <c r="M98" i="3"/>
  <c r="M97" i="3"/>
  <c r="M13" i="3"/>
  <c r="M6" i="3"/>
  <c r="M21" i="3"/>
  <c r="M17" i="3"/>
  <c r="M5" i="3"/>
  <c r="M8" i="3"/>
  <c r="M48" i="3"/>
  <c r="O4" i="3"/>
  <c r="O7" i="3"/>
  <c r="O12" i="3"/>
  <c r="O8" i="3"/>
  <c r="O9" i="3"/>
  <c r="O13" i="3"/>
  <c r="O15" i="3"/>
  <c r="O6" i="3"/>
  <c r="O18" i="3"/>
  <c r="O19" i="3"/>
  <c r="O20" i="3"/>
  <c r="O10" i="3"/>
  <c r="O11" i="3"/>
  <c r="O14" i="3"/>
</calcChain>
</file>

<file path=xl/sharedStrings.xml><?xml version="1.0" encoding="utf-8"?>
<sst xmlns="http://schemas.openxmlformats.org/spreadsheetml/2006/main" count="712" uniqueCount="140">
  <si>
    <t>MBch.</t>
  </si>
  <si>
    <t>Bch.</t>
  </si>
  <si>
    <t>Wins</t>
  </si>
  <si>
    <t>Prog.</t>
  </si>
  <si>
    <t>POCIEJOWSKI, Marek</t>
  </si>
  <si>
    <t>ZAJĄCZKOWSKI, Gwidon</t>
  </si>
  <si>
    <t>JAGIEŁA, Piotr</t>
  </si>
  <si>
    <t>RUTKOWSKI, Bartłomiej</t>
  </si>
  <si>
    <t>KASPRYSZYN, Jan</t>
  </si>
  <si>
    <t>CHUDY, Franciszek</t>
  </si>
  <si>
    <t>SUŁOT, Zdzisław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</si>
  <si>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</si>
  <si>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</si>
  <si>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</si>
  <si>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</si>
  <si>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</si>
  <si>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</si>
  <si>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</si>
  <si>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</si>
  <si>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</si>
  <si>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</si>
  <si>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M-ce</t>
  </si>
  <si>
    <t>Pkt.</t>
  </si>
  <si>
    <t>KARNAŚ, Leszek</t>
  </si>
  <si>
    <t>NAZWISKO Imię</t>
  </si>
  <si>
    <t>KOPIJ, Józef</t>
  </si>
  <si>
    <t>Suma</t>
  </si>
  <si>
    <t>MRÓZ, Grzegorz</t>
  </si>
  <si>
    <t>ADAMCZYK, Hubert</t>
  </si>
  <si>
    <t>Suma-2</t>
  </si>
  <si>
    <t>DYTMAN, Radosław</t>
  </si>
  <si>
    <t>KUBIEŃ, Jerzy</t>
  </si>
  <si>
    <t>STELMASZUK, Maciej</t>
  </si>
  <si>
    <t>JANKOWSKI, Aleksander</t>
  </si>
  <si>
    <t>ROSSIENIK, Wiesław</t>
  </si>
  <si>
    <t>KEJNA, Piotr</t>
  </si>
  <si>
    <t>KEJNA, Tomasz</t>
  </si>
  <si>
    <t>KIEDOWSKI, Artur</t>
  </si>
  <si>
    <t>BABIJ, Robert</t>
  </si>
  <si>
    <t>SZCZUKIEWICZ, Adam</t>
  </si>
  <si>
    <t>WIECZOREK, Mikołaj</t>
  </si>
  <si>
    <t>Nazwisko Imię</t>
  </si>
  <si>
    <t>GROSSMANN, Ryszard</t>
  </si>
  <si>
    <t>SOWA, Wiktoria</t>
  </si>
  <si>
    <t>SOWA, Piotr</t>
  </si>
  <si>
    <t>Wyniki - klasyfikacja generalna niepełnosprawych</t>
  </si>
  <si>
    <t>ZOMBIRT, Filip</t>
  </si>
  <si>
    <t>Wyniki - klasyfikacja generalna juniorów</t>
  </si>
  <si>
    <t>Wyniki - klasyfikacja generalna seniorow starszych</t>
  </si>
  <si>
    <t>Wyniki - klasyfikacja generalna kobiet</t>
  </si>
  <si>
    <t>Wyniki - klasyfikacja generalna seniorów</t>
  </si>
  <si>
    <t>24. Otwarte Mistrzostwa Wrocławia w Szachach Szybkich - 1. Turniej</t>
  </si>
  <si>
    <t>TROKHIMISHIN, Sergiy</t>
  </si>
  <si>
    <t>ŁOPUSIEWICZ, Janusz</t>
  </si>
  <si>
    <t>ŚMIETAŃSKA, Wiktoria</t>
  </si>
  <si>
    <t>KOWALEWSKI, Łukasz</t>
  </si>
  <si>
    <t>ŚMIETAŃSKI, Marek</t>
  </si>
  <si>
    <t>ŁOŚ, Maciej</t>
  </si>
  <si>
    <t>SZCZEPANIK, Maciej</t>
  </si>
  <si>
    <t>24. Otwarte Mistrzostwa Wrocławia w Szachach Szybkich - 2. Turniej</t>
  </si>
  <si>
    <t>24. Otwarte Mistrzostwa Wrocławia w Szachach Szybkich - 3. Turniej</t>
  </si>
  <si>
    <t>24. Otwarte Mistrzostwa Wrocławia w Szachach Szybkich - 4. Turniej</t>
  </si>
  <si>
    <t>24. Otwarte Mistrzostwa Wrocławia w Szachach Szybkich - 5. Turniej</t>
  </si>
  <si>
    <t>24. Otwarte Mistrzostwa Wrocławia w Szachach Szybkich - 6. Turniej</t>
  </si>
  <si>
    <t>24. Otwarte Mistrzostwa Wrocławia w Szachach Szybkich - 7. Turniej</t>
  </si>
  <si>
    <t>24. Otwarte Mistrzostwa Wrocławia w Szachach Szybkich - 8. Turniej</t>
  </si>
  <si>
    <t>24. Otwarte Mistrzostwa Wrocławia w Szachach Szybkich - 9. Turniej</t>
  </si>
  <si>
    <t>24. Otwarte Mistrzostwa Wrocławia w Szachach Szybkich - 10. Turniej</t>
  </si>
  <si>
    <t>JANOCHA, Wiesław</t>
  </si>
  <si>
    <t>KACZMAREK, Maciej</t>
  </si>
  <si>
    <t>ŁUKASIEWICZ, Aleksander</t>
  </si>
  <si>
    <t>WIELOSZ, Jaroslaw</t>
  </si>
  <si>
    <t>BURAKOWSKI, Marek</t>
  </si>
  <si>
    <t>LASZCZOWSKI, Adam</t>
  </si>
  <si>
    <t>URBAN, Marek</t>
  </si>
  <si>
    <t>TATAR, Marcin</t>
  </si>
  <si>
    <t>WIELOSZ, Jarosław</t>
  </si>
  <si>
    <t>KUŹNIARZ, Maciej</t>
  </si>
  <si>
    <t>BULANOWSKI, Piotr</t>
  </si>
  <si>
    <t>KUPIS, Andrzej</t>
  </si>
  <si>
    <t>WĄSIK, Marek</t>
  </si>
  <si>
    <t>SOMYK, Marcin</t>
  </si>
  <si>
    <t>Tytuł</t>
  </si>
  <si>
    <t>k</t>
  </si>
  <si>
    <t>FM</t>
  </si>
  <si>
    <t>I</t>
  </si>
  <si>
    <t>I+</t>
  </si>
  <si>
    <t>II</t>
  </si>
  <si>
    <t>BĘŚ, Michał</t>
  </si>
  <si>
    <t>I++</t>
  </si>
  <si>
    <t>II+</t>
  </si>
  <si>
    <t>AIM</t>
  </si>
  <si>
    <t>WÓJCIK, Michał</t>
  </si>
  <si>
    <t>IV</t>
  </si>
  <si>
    <t>III</t>
  </si>
  <si>
    <t>WÓJCIK, Grzegorz</t>
  </si>
  <si>
    <t>PILIŃSKI, Aleksiej</t>
  </si>
  <si>
    <t>TOŁKACZ, Wiktor</t>
  </si>
  <si>
    <t>KŁAPCIŃSKI, Janusz</t>
  </si>
  <si>
    <t>ŚWIERCZYŃSKI, Czesław</t>
  </si>
  <si>
    <t>ŚWIERCZYŃSKI, Czwaław</t>
  </si>
  <si>
    <t>MOTYL, Tomasz</t>
  </si>
  <si>
    <t>OLSZEWSKI, Paweł</t>
  </si>
  <si>
    <t>PIEPRZYK, Dawid</t>
  </si>
  <si>
    <t>HELASZEK, Edward</t>
  </si>
  <si>
    <t>POJEDZINIEC, Władysław</t>
  </si>
  <si>
    <t>TERESHCHENKO, Denys</t>
  </si>
  <si>
    <t>ŚMIETANSKI, Marek</t>
  </si>
  <si>
    <t>PASTUSZKA, Aleksandra</t>
  </si>
  <si>
    <t>ŁUPIŃSKA, Aleksandra</t>
  </si>
  <si>
    <t>ŁUPIŃSKI, Marcel</t>
  </si>
  <si>
    <t>KAWA, Piotr</t>
  </si>
  <si>
    <t>GRZEGORY, Paweł</t>
  </si>
  <si>
    <t>MARKO, Piotr</t>
  </si>
  <si>
    <t>MAJCHROWSKI, Jacek</t>
  </si>
  <si>
    <t xml:space="preserve">RUDAK, Wojciech </t>
  </si>
  <si>
    <t>SZPINDA, Piotr</t>
  </si>
  <si>
    <t>PASTUSZKA, Tomasz</t>
  </si>
  <si>
    <t>BEDNARCZYK, Mateusz</t>
  </si>
  <si>
    <t>RUDAK, Wojciech</t>
  </si>
  <si>
    <t>ŁUPIŃSKA, Kinga</t>
  </si>
  <si>
    <t>GRUBIAK, Roman</t>
  </si>
  <si>
    <t>DALECZKO, Zbigniew</t>
  </si>
  <si>
    <t>CZACHOR, Radosław</t>
  </si>
  <si>
    <t>JAWORSKI, Tymon</t>
  </si>
  <si>
    <t>SIEJA, Krzysztof</t>
  </si>
  <si>
    <t>PIEŃKOWSKI, Maciej</t>
  </si>
  <si>
    <t>KORCZ, Dariusz</t>
  </si>
  <si>
    <t>KORCZ, Aleksandra</t>
  </si>
  <si>
    <t>PIZNAL, Przemysław</t>
  </si>
  <si>
    <t>MOSIOR, Bogusław</t>
  </si>
  <si>
    <t>KONDRATOWICZ, Wojciech</t>
  </si>
  <si>
    <t>SZCZEPANIAK, Łukasz</t>
  </si>
  <si>
    <t>ILNICKI, Tomasz</t>
  </si>
  <si>
    <t>KRAWCZYK, Krzysztof</t>
  </si>
  <si>
    <t>k+</t>
  </si>
  <si>
    <t>V</t>
  </si>
  <si>
    <t>KOWALCZYK, Tadeusz</t>
  </si>
  <si>
    <t>Suma-1</t>
  </si>
  <si>
    <t>ROGUSKI, Henryk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</si>
</sst>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5" formatCode="_-* #,##0.0\ _z_ł_-;\-* #,##0.0\ _z_ł_-;_-* &quot;-&quot;??\ _z_ł_-;_-@_-"/>
    <numFmt numFmtId="166" formatCode="_-* #,##0\ _z_ł_-;\-* #,##0\ _z_ł_-;_-* &quot;-&quot;??\ _z_ł_-;_-@_-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2"/>
      <color indexed="8"/>
      <name val="Calibri"/>
      <family val="2"/>
      <charset val="238"/>
    </font>
    <font>
      <b/>
      <sz val="12"/>
      <color indexed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18" fillId="0" borderId="0" applyFont="0" applyFill="0" applyBorder="0" applyAlignment="0" applyProtection="0"/>
  </cellStyleXfs>
  <cellXfs count="83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1" fontId="0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Border="1"/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7" fillId="0" borderId="0" xfId="0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" fontId="15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1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164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/>
    </xf>
    <xf numFmtId="44" fontId="17" fillId="0" borderId="1" xfId="1" applyFont="1" applyBorder="1" applyAlignment="1">
      <alignment horizontal="center"/>
    </xf>
    <xf numFmtId="44" fontId="17" fillId="0" borderId="1" xfId="1" applyFont="1" applyBorder="1" applyAlignment="1">
      <alignment horizontal="left"/>
    </xf>
    <xf numFmtId="44" fontId="10" fillId="0" borderId="1" xfId="1" applyFont="1" applyBorder="1" applyAlignment="1">
      <alignment horizontal="center"/>
    </xf>
    <xf numFmtId="0" fontId="13" fillId="0" borderId="1" xfId="0" applyFont="1" applyBorder="1"/>
    <xf numFmtId="164" fontId="10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44" fontId="5" fillId="0" borderId="1" xfId="1" applyFont="1" applyBorder="1" applyAlignment="1">
      <alignment horizontal="center"/>
    </xf>
    <xf numFmtId="44" fontId="5" fillId="0" borderId="1" xfId="1" applyFont="1" applyBorder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3" fontId="5" fillId="0" borderId="1" xfId="2" applyFont="1" applyBorder="1" applyAlignment="1">
      <alignment horizontal="left"/>
    </xf>
    <xf numFmtId="165" fontId="5" fillId="0" borderId="1" xfId="2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6" fontId="5" fillId="0" borderId="1" xfId="2" applyNumberFormat="1" applyFont="1" applyBorder="1" applyAlignment="1">
      <alignment horizontal="center" vertical="center"/>
    </xf>
    <xf numFmtId="44" fontId="5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/>
    </xf>
    <xf numFmtId="0" fontId="7" fillId="0" borderId="1" xfId="0" applyFont="1" applyBorder="1"/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 applyAlignment="1"/>
    <xf numFmtId="0" fontId="0" fillId="0" borderId="0" xfId="0" applyFont="1" applyAlignment="1"/>
    <xf numFmtId="0" fontId="10" fillId="0" borderId="0" xfId="0" applyFont="1" applyBorder="1" applyAlignment="1"/>
    <xf numFmtId="0" fontId="0" fillId="0" borderId="0" xfId="0" applyAlignment="1"/>
    <xf numFmtId="0" fontId="3" fillId="0" borderId="0" xfId="0" applyFont="1" applyBorder="1" applyAlignment="1"/>
    <xf numFmtId="0" fontId="3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vertical="center"/>
    </xf>
    <xf numFmtId="1" fontId="19" fillId="0" borderId="1" xfId="0" applyNumberFormat="1" applyFont="1" applyBorder="1" applyAlignment="1">
      <alignment horizontal="center"/>
    </xf>
    <xf numFmtId="164" fontId="19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1" fontId="7" fillId="0" borderId="1" xfId="0" applyNumberFormat="1" applyFont="1" applyBorder="1" applyAlignment="1">
      <alignment horizontal="center"/>
    </xf>
    <xf numFmtId="1" fontId="7" fillId="0" borderId="1" xfId="0" applyNumberFormat="1" applyFont="1" applyFill="1" applyBorder="1" applyAlignment="1">
      <alignment horizontal="center" vertical="center"/>
    </xf>
  </cellXfs>
  <cellStyles count="3">
    <cellStyle name="Dziesiętny" xfId="2" builtinId="3"/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9" workbookViewId="0">
      <selection activeCell="B5" sqref="B5"/>
    </sheetView>
  </sheetViews>
  <sheetFormatPr defaultRowHeight="15" x14ac:dyDescent="0.25"/>
  <cols>
    <col min="1" max="1" width="5.85546875" style="27" bestFit="1" customWidth="1"/>
    <col min="2" max="2" width="28.140625" style="26" bestFit="1" customWidth="1"/>
    <col min="3" max="3" width="5.42578125" style="27" bestFit="1" customWidth="1"/>
    <col min="4" max="4" width="8.140625" style="27" bestFit="1" customWidth="1"/>
    <col min="5" max="5" width="6.42578125" style="27" bestFit="1" customWidth="1"/>
    <col min="6" max="6" width="6.7109375" style="27" bestFit="1" customWidth="1"/>
    <col min="7" max="7" width="7.140625" style="27" bestFit="1" customWidth="1"/>
    <col min="8" max="16384" width="9.140625" style="13"/>
  </cols>
  <sheetData>
    <row r="1" spans="1:7" ht="15.75" x14ac:dyDescent="0.25">
      <c r="A1" s="69" t="s">
        <v>51</v>
      </c>
      <c r="B1" s="70"/>
      <c r="C1" s="70"/>
      <c r="D1" s="70"/>
      <c r="E1" s="70"/>
      <c r="F1" s="70"/>
      <c r="G1" s="70"/>
    </row>
    <row r="3" spans="1:7" ht="15.75" x14ac:dyDescent="0.25">
      <c r="A3" s="37" t="s">
        <v>21</v>
      </c>
      <c r="B3" s="37" t="s">
        <v>41</v>
      </c>
      <c r="C3" s="37" t="s">
        <v>22</v>
      </c>
      <c r="D3" s="37" t="s">
        <v>0</v>
      </c>
      <c r="E3" s="37" t="s">
        <v>1</v>
      </c>
      <c r="F3" s="37" t="s">
        <v>2</v>
      </c>
      <c r="G3" s="37" t="s">
        <v>3</v>
      </c>
    </row>
    <row r="4" spans="1:7" ht="15.75" x14ac:dyDescent="0.25">
      <c r="A4" s="38">
        <v>1</v>
      </c>
      <c r="B4" s="34" t="s">
        <v>52</v>
      </c>
      <c r="C4" s="39">
        <v>6</v>
      </c>
      <c r="D4" s="36">
        <v>20</v>
      </c>
      <c r="E4" s="36">
        <v>28</v>
      </c>
      <c r="F4" s="38">
        <v>6</v>
      </c>
      <c r="G4" s="36">
        <v>23</v>
      </c>
    </row>
    <row r="5" spans="1:7" ht="15.75" x14ac:dyDescent="0.25">
      <c r="A5" s="38">
        <v>2</v>
      </c>
      <c r="B5" s="34" t="s">
        <v>42</v>
      </c>
      <c r="C5" s="39">
        <v>5.5</v>
      </c>
      <c r="D5" s="36">
        <v>22.5</v>
      </c>
      <c r="E5" s="36">
        <v>31</v>
      </c>
      <c r="F5" s="38">
        <v>5</v>
      </c>
      <c r="G5" s="36">
        <v>24</v>
      </c>
    </row>
    <row r="6" spans="1:7" ht="15.75" x14ac:dyDescent="0.25">
      <c r="A6" s="38">
        <v>3</v>
      </c>
      <c r="B6" s="34" t="s">
        <v>33</v>
      </c>
      <c r="C6" s="39">
        <v>5.5</v>
      </c>
      <c r="D6" s="36">
        <v>20</v>
      </c>
      <c r="E6" s="36">
        <v>28.5</v>
      </c>
      <c r="F6" s="38">
        <v>5</v>
      </c>
      <c r="G6" s="36">
        <v>22</v>
      </c>
    </row>
    <row r="7" spans="1:7" ht="15.75" x14ac:dyDescent="0.25">
      <c r="A7" s="38">
        <v>4</v>
      </c>
      <c r="B7" s="34" t="s">
        <v>32</v>
      </c>
      <c r="C7" s="39">
        <v>5</v>
      </c>
      <c r="D7" s="36">
        <v>22.5</v>
      </c>
      <c r="E7" s="36">
        <v>31.5</v>
      </c>
      <c r="F7" s="38">
        <v>3</v>
      </c>
      <c r="G7" s="36">
        <v>24</v>
      </c>
    </row>
    <row r="8" spans="1:7" ht="15.75" x14ac:dyDescent="0.25">
      <c r="A8" s="38">
        <v>5</v>
      </c>
      <c r="B8" s="34" t="s">
        <v>31</v>
      </c>
      <c r="C8" s="39">
        <v>5</v>
      </c>
      <c r="D8" s="36">
        <v>19.5</v>
      </c>
      <c r="E8" s="36">
        <v>26.5</v>
      </c>
      <c r="F8" s="38">
        <v>4</v>
      </c>
      <c r="G8" s="36">
        <v>18</v>
      </c>
    </row>
    <row r="9" spans="1:7" ht="15.75" x14ac:dyDescent="0.25">
      <c r="A9" s="38">
        <v>6</v>
      </c>
      <c r="B9" s="34" t="s">
        <v>39</v>
      </c>
      <c r="C9" s="39">
        <v>5</v>
      </c>
      <c r="D9" s="36">
        <v>17</v>
      </c>
      <c r="E9" s="36">
        <v>23</v>
      </c>
      <c r="F9" s="38">
        <v>5</v>
      </c>
      <c r="G9" s="36">
        <v>19</v>
      </c>
    </row>
    <row r="10" spans="1:7" ht="15.75" x14ac:dyDescent="0.25">
      <c r="A10" s="38">
        <v>7</v>
      </c>
      <c r="B10" s="34" t="s">
        <v>46</v>
      </c>
      <c r="C10" s="39">
        <v>4.5</v>
      </c>
      <c r="D10" s="36">
        <v>22</v>
      </c>
      <c r="E10" s="36">
        <v>31</v>
      </c>
      <c r="F10" s="38">
        <v>4</v>
      </c>
      <c r="G10" s="36">
        <v>22</v>
      </c>
    </row>
    <row r="11" spans="1:7" ht="15.75" x14ac:dyDescent="0.25">
      <c r="A11" s="38">
        <v>8</v>
      </c>
      <c r="B11" s="34" t="s">
        <v>53</v>
      </c>
      <c r="C11" s="39">
        <v>4.5</v>
      </c>
      <c r="D11" s="36">
        <v>21.5</v>
      </c>
      <c r="E11" s="36">
        <v>30</v>
      </c>
      <c r="F11" s="38">
        <v>4</v>
      </c>
      <c r="G11" s="36">
        <v>21</v>
      </c>
    </row>
    <row r="12" spans="1:7" ht="15.75" x14ac:dyDescent="0.25">
      <c r="A12" s="38">
        <v>9</v>
      </c>
      <c r="B12" s="34" t="s">
        <v>38</v>
      </c>
      <c r="C12" s="39">
        <v>4</v>
      </c>
      <c r="D12" s="36">
        <v>21.5</v>
      </c>
      <c r="E12" s="36">
        <v>29.5</v>
      </c>
      <c r="F12" s="38">
        <v>4</v>
      </c>
      <c r="G12" s="36">
        <v>18</v>
      </c>
    </row>
    <row r="13" spans="1:7" ht="15.75" x14ac:dyDescent="0.25">
      <c r="A13" s="38">
        <v>10</v>
      </c>
      <c r="B13" s="34" t="s">
        <v>23</v>
      </c>
      <c r="C13" s="39">
        <v>4</v>
      </c>
      <c r="D13" s="36">
        <v>20</v>
      </c>
      <c r="E13" s="36">
        <v>29</v>
      </c>
      <c r="F13" s="38">
        <v>4</v>
      </c>
      <c r="G13" s="36">
        <v>17</v>
      </c>
    </row>
    <row r="14" spans="1:7" ht="15.75" x14ac:dyDescent="0.25">
      <c r="A14" s="38">
        <v>11</v>
      </c>
      <c r="B14" s="34" t="s">
        <v>4</v>
      </c>
      <c r="C14" s="39">
        <v>4</v>
      </c>
      <c r="D14" s="36">
        <v>19.5</v>
      </c>
      <c r="E14" s="36">
        <v>28</v>
      </c>
      <c r="F14" s="38">
        <v>3</v>
      </c>
      <c r="G14" s="36">
        <v>16.5</v>
      </c>
    </row>
    <row r="15" spans="1:7" ht="15.75" x14ac:dyDescent="0.25">
      <c r="A15" s="38">
        <v>12</v>
      </c>
      <c r="B15" s="34" t="s">
        <v>30</v>
      </c>
      <c r="C15" s="39">
        <v>4</v>
      </c>
      <c r="D15" s="36">
        <v>18</v>
      </c>
      <c r="E15" s="36">
        <v>25</v>
      </c>
      <c r="F15" s="38">
        <v>4</v>
      </c>
      <c r="G15" s="36">
        <v>17</v>
      </c>
    </row>
    <row r="16" spans="1:7" ht="15.75" x14ac:dyDescent="0.25">
      <c r="A16" s="38">
        <v>13</v>
      </c>
      <c r="B16" s="34" t="s">
        <v>54</v>
      </c>
      <c r="C16" s="39">
        <v>4</v>
      </c>
      <c r="D16" s="36">
        <v>14.5</v>
      </c>
      <c r="E16" s="36">
        <v>19</v>
      </c>
      <c r="F16" s="38">
        <v>4</v>
      </c>
      <c r="G16" s="36">
        <v>10</v>
      </c>
    </row>
    <row r="17" spans="1:7" ht="15.75" x14ac:dyDescent="0.25">
      <c r="A17" s="38">
        <v>14</v>
      </c>
      <c r="B17" s="34" t="s">
        <v>43</v>
      </c>
      <c r="C17" s="39">
        <v>3.5</v>
      </c>
      <c r="D17" s="36">
        <v>20</v>
      </c>
      <c r="E17" s="36">
        <v>28</v>
      </c>
      <c r="F17" s="38">
        <v>3</v>
      </c>
      <c r="G17" s="36">
        <v>16</v>
      </c>
    </row>
    <row r="18" spans="1:7" ht="15.75" x14ac:dyDescent="0.25">
      <c r="A18" s="38">
        <v>15</v>
      </c>
      <c r="B18" s="34" t="s">
        <v>40</v>
      </c>
      <c r="C18" s="39">
        <v>3.5</v>
      </c>
      <c r="D18" s="36">
        <v>18.5</v>
      </c>
      <c r="E18" s="36">
        <v>25.5</v>
      </c>
      <c r="F18" s="38">
        <v>3</v>
      </c>
      <c r="G18" s="36">
        <v>13.5</v>
      </c>
    </row>
    <row r="19" spans="1:7" ht="15.75" x14ac:dyDescent="0.25">
      <c r="A19" s="38">
        <v>16</v>
      </c>
      <c r="B19" s="34" t="s">
        <v>5</v>
      </c>
      <c r="C19" s="39">
        <v>3.5</v>
      </c>
      <c r="D19" s="36">
        <v>17.5</v>
      </c>
      <c r="E19" s="36">
        <v>24.5</v>
      </c>
      <c r="F19" s="38">
        <v>3</v>
      </c>
      <c r="G19" s="36">
        <v>14</v>
      </c>
    </row>
    <row r="20" spans="1:7" ht="15.75" x14ac:dyDescent="0.25">
      <c r="A20" s="38">
        <v>17</v>
      </c>
      <c r="B20" s="34" t="s">
        <v>34</v>
      </c>
      <c r="C20" s="39">
        <v>3.5</v>
      </c>
      <c r="D20" s="36">
        <v>16.5</v>
      </c>
      <c r="E20" s="36">
        <v>23.5</v>
      </c>
      <c r="F20" s="38">
        <v>3</v>
      </c>
      <c r="G20" s="36">
        <v>14.5</v>
      </c>
    </row>
    <row r="21" spans="1:7" ht="15.75" x14ac:dyDescent="0.25">
      <c r="A21" s="38">
        <v>18</v>
      </c>
      <c r="B21" s="34" t="s">
        <v>7</v>
      </c>
      <c r="C21" s="39">
        <v>3</v>
      </c>
      <c r="D21" s="36">
        <v>18.5</v>
      </c>
      <c r="E21" s="36">
        <v>27.5</v>
      </c>
      <c r="F21" s="38">
        <v>3</v>
      </c>
      <c r="G21" s="36">
        <v>15</v>
      </c>
    </row>
    <row r="22" spans="1:7" ht="15.75" x14ac:dyDescent="0.25">
      <c r="A22" s="38">
        <v>19</v>
      </c>
      <c r="B22" s="34" t="s">
        <v>37</v>
      </c>
      <c r="C22" s="39">
        <v>3</v>
      </c>
      <c r="D22" s="36">
        <v>18</v>
      </c>
      <c r="E22" s="36">
        <v>24.5</v>
      </c>
      <c r="F22" s="38">
        <v>3</v>
      </c>
      <c r="G22" s="36">
        <v>15</v>
      </c>
    </row>
    <row r="23" spans="1:7" ht="15.75" x14ac:dyDescent="0.25">
      <c r="A23" s="38">
        <v>20</v>
      </c>
      <c r="B23" s="34" t="s">
        <v>6</v>
      </c>
      <c r="C23" s="39">
        <v>3</v>
      </c>
      <c r="D23" s="36">
        <v>15.5</v>
      </c>
      <c r="E23" s="36">
        <v>21.5</v>
      </c>
      <c r="F23" s="38">
        <v>2</v>
      </c>
      <c r="G23" s="36">
        <v>12</v>
      </c>
    </row>
    <row r="24" spans="1:7" ht="15.75" x14ac:dyDescent="0.25">
      <c r="A24" s="38">
        <v>21</v>
      </c>
      <c r="B24" s="34" t="s">
        <v>28</v>
      </c>
      <c r="C24" s="39">
        <v>3</v>
      </c>
      <c r="D24" s="36">
        <v>15.5</v>
      </c>
      <c r="E24" s="36">
        <v>21.5</v>
      </c>
      <c r="F24" s="38">
        <v>2</v>
      </c>
      <c r="G24" s="36">
        <v>10.5</v>
      </c>
    </row>
    <row r="25" spans="1:7" ht="15.75" x14ac:dyDescent="0.25">
      <c r="A25" s="38">
        <v>22</v>
      </c>
      <c r="B25" s="34" t="s">
        <v>55</v>
      </c>
      <c r="C25" s="39">
        <v>3</v>
      </c>
      <c r="D25" s="36">
        <v>13.5</v>
      </c>
      <c r="E25" s="36">
        <v>19.5</v>
      </c>
      <c r="F25" s="38">
        <v>3</v>
      </c>
      <c r="G25" s="36">
        <v>11</v>
      </c>
    </row>
    <row r="26" spans="1:7" ht="15.75" x14ac:dyDescent="0.25">
      <c r="A26" s="38">
        <v>23</v>
      </c>
      <c r="B26" s="34" t="s">
        <v>8</v>
      </c>
      <c r="C26" s="39">
        <v>3</v>
      </c>
      <c r="D26" s="36">
        <v>13.5</v>
      </c>
      <c r="E26" s="36">
        <v>19</v>
      </c>
      <c r="F26" s="38">
        <v>3</v>
      </c>
      <c r="G26" s="36">
        <v>8</v>
      </c>
    </row>
    <row r="27" spans="1:7" ht="15.75" x14ac:dyDescent="0.25">
      <c r="A27" s="38">
        <v>24</v>
      </c>
      <c r="B27" s="34" t="s">
        <v>27</v>
      </c>
      <c r="C27" s="39">
        <v>3</v>
      </c>
      <c r="D27" s="36">
        <v>10.5</v>
      </c>
      <c r="E27" s="36">
        <v>14.5</v>
      </c>
      <c r="F27" s="38">
        <v>3</v>
      </c>
      <c r="G27" s="36">
        <v>7</v>
      </c>
    </row>
    <row r="28" spans="1:7" ht="15.75" x14ac:dyDescent="0.25">
      <c r="A28" s="38">
        <v>25</v>
      </c>
      <c r="B28" s="34" t="s">
        <v>56</v>
      </c>
      <c r="C28" s="39">
        <v>2.5</v>
      </c>
      <c r="D28" s="36">
        <v>19</v>
      </c>
      <c r="E28" s="36">
        <v>25</v>
      </c>
      <c r="F28" s="38">
        <v>2</v>
      </c>
      <c r="G28" s="36">
        <v>9.5</v>
      </c>
    </row>
    <row r="29" spans="1:7" ht="15.75" x14ac:dyDescent="0.25">
      <c r="A29" s="38">
        <v>26</v>
      </c>
      <c r="B29" s="34" t="s">
        <v>9</v>
      </c>
      <c r="C29" s="39">
        <v>2.5</v>
      </c>
      <c r="D29" s="36">
        <v>14.5</v>
      </c>
      <c r="E29" s="36">
        <v>21</v>
      </c>
      <c r="F29" s="38">
        <v>2</v>
      </c>
      <c r="G29" s="36">
        <v>7.5</v>
      </c>
    </row>
    <row r="30" spans="1:7" ht="15.75" x14ac:dyDescent="0.25">
      <c r="A30" s="38">
        <v>27</v>
      </c>
      <c r="B30" s="34" t="s">
        <v>35</v>
      </c>
      <c r="C30" s="39">
        <v>2</v>
      </c>
      <c r="D30" s="36">
        <v>19</v>
      </c>
      <c r="E30" s="36">
        <v>25</v>
      </c>
      <c r="F30" s="38">
        <v>2</v>
      </c>
      <c r="G30" s="36">
        <v>12</v>
      </c>
    </row>
    <row r="31" spans="1:7" ht="15.75" x14ac:dyDescent="0.25">
      <c r="A31" s="38">
        <v>28</v>
      </c>
      <c r="B31" s="34" t="s">
        <v>44</v>
      </c>
      <c r="C31" s="39">
        <v>2</v>
      </c>
      <c r="D31" s="36">
        <v>17</v>
      </c>
      <c r="E31" s="36">
        <v>23.5</v>
      </c>
      <c r="F31" s="38">
        <v>2</v>
      </c>
      <c r="G31" s="36">
        <v>9</v>
      </c>
    </row>
    <row r="32" spans="1:7" ht="15.75" x14ac:dyDescent="0.25">
      <c r="A32" s="38">
        <v>29</v>
      </c>
      <c r="B32" s="34" t="s">
        <v>10</v>
      </c>
      <c r="C32" s="39">
        <v>2</v>
      </c>
      <c r="D32" s="36">
        <v>16.5</v>
      </c>
      <c r="E32" s="36">
        <v>22</v>
      </c>
      <c r="F32" s="38">
        <v>2</v>
      </c>
      <c r="G32" s="36">
        <v>10</v>
      </c>
    </row>
    <row r="33" spans="1:7" ht="15.75" x14ac:dyDescent="0.25">
      <c r="A33" s="38">
        <v>30</v>
      </c>
      <c r="B33" s="34" t="s">
        <v>25</v>
      </c>
      <c r="C33" s="39">
        <v>2</v>
      </c>
      <c r="D33" s="36">
        <v>15</v>
      </c>
      <c r="E33" s="36">
        <v>20.5</v>
      </c>
      <c r="F33" s="38">
        <v>1</v>
      </c>
      <c r="G33" s="36">
        <v>8</v>
      </c>
    </row>
    <row r="34" spans="1:7" ht="15.75" x14ac:dyDescent="0.25">
      <c r="A34" s="38">
        <v>31</v>
      </c>
      <c r="B34" s="34" t="s">
        <v>57</v>
      </c>
      <c r="C34" s="39">
        <v>2</v>
      </c>
      <c r="D34" s="36">
        <v>14</v>
      </c>
      <c r="E34" s="36">
        <v>20.5</v>
      </c>
      <c r="F34" s="38">
        <v>1</v>
      </c>
      <c r="G34" s="36">
        <v>7</v>
      </c>
    </row>
    <row r="35" spans="1:7" ht="15.75" x14ac:dyDescent="0.25">
      <c r="A35" s="38">
        <v>32</v>
      </c>
      <c r="B35" s="34" t="s">
        <v>36</v>
      </c>
      <c r="C35" s="39">
        <v>1</v>
      </c>
      <c r="D35" s="36">
        <v>14.5</v>
      </c>
      <c r="E35" s="36">
        <v>20.5</v>
      </c>
      <c r="F35" s="38">
        <v>0</v>
      </c>
      <c r="G35" s="36">
        <v>6</v>
      </c>
    </row>
    <row r="36" spans="1:7" ht="15.75" x14ac:dyDescent="0.25">
      <c r="A36" s="38">
        <v>33</v>
      </c>
      <c r="B36" s="34" t="s">
        <v>58</v>
      </c>
      <c r="C36" s="39">
        <v>1</v>
      </c>
      <c r="D36" s="36">
        <v>14</v>
      </c>
      <c r="E36" s="36">
        <v>19</v>
      </c>
      <c r="F36" s="38">
        <v>0</v>
      </c>
      <c r="G36" s="36">
        <v>3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16" workbookViewId="0">
      <selection activeCell="C9" sqref="C9"/>
    </sheetView>
  </sheetViews>
  <sheetFormatPr defaultRowHeight="15" x14ac:dyDescent="0.25"/>
  <cols>
    <col min="1" max="1" width="5.28515625" style="13" customWidth="1"/>
    <col min="2" max="2" width="27.7109375" style="13" customWidth="1"/>
    <col min="3" max="3" width="5.85546875" style="18" bestFit="1" customWidth="1"/>
    <col min="4" max="4" width="8.28515625" style="18" bestFit="1" customWidth="1"/>
    <col min="5" max="5" width="6.42578125" style="18" bestFit="1" customWidth="1"/>
    <col min="6" max="6" width="7.140625" style="18" bestFit="1" customWidth="1"/>
    <col min="7" max="7" width="7.140625" style="18" customWidth="1"/>
    <col min="8" max="16384" width="9.140625" style="13"/>
  </cols>
  <sheetData>
    <row r="1" spans="1:7" ht="15.75" x14ac:dyDescent="0.25">
      <c r="A1" s="71" t="s">
        <v>59</v>
      </c>
      <c r="B1" s="72"/>
      <c r="C1" s="72"/>
      <c r="D1" s="72"/>
      <c r="E1" s="72"/>
      <c r="F1" s="72"/>
      <c r="G1" s="72"/>
    </row>
    <row r="3" spans="1:7" ht="15.75" x14ac:dyDescent="0.25">
      <c r="A3" s="40" t="s">
        <v>21</v>
      </c>
      <c r="B3" s="41" t="s">
        <v>41</v>
      </c>
      <c r="C3" s="42" t="s">
        <v>22</v>
      </c>
      <c r="D3" s="40" t="s">
        <v>0</v>
      </c>
      <c r="E3" s="40" t="s">
        <v>1</v>
      </c>
      <c r="F3" s="40" t="s">
        <v>2</v>
      </c>
      <c r="G3" s="40" t="s">
        <v>3</v>
      </c>
    </row>
    <row r="4" spans="1:7" ht="15.75" x14ac:dyDescent="0.25">
      <c r="A4" s="46">
        <v>1</v>
      </c>
      <c r="B4" s="43" t="s">
        <v>68</v>
      </c>
      <c r="C4" s="44">
        <v>6</v>
      </c>
      <c r="D4" s="45">
        <v>21.5</v>
      </c>
      <c r="E4" s="45">
        <v>29.5</v>
      </c>
      <c r="F4" s="46">
        <v>6</v>
      </c>
      <c r="G4" s="45">
        <v>22</v>
      </c>
    </row>
    <row r="5" spans="1:7" ht="15.75" x14ac:dyDescent="0.25">
      <c r="A5" s="46">
        <v>2</v>
      </c>
      <c r="B5" s="43" t="s">
        <v>42</v>
      </c>
      <c r="C5" s="44">
        <v>5</v>
      </c>
      <c r="D5" s="45">
        <v>20.5</v>
      </c>
      <c r="E5" s="45">
        <v>29</v>
      </c>
      <c r="F5" s="46">
        <v>5</v>
      </c>
      <c r="G5" s="45">
        <v>20</v>
      </c>
    </row>
    <row r="6" spans="1:7" ht="15.75" x14ac:dyDescent="0.25">
      <c r="A6" s="46">
        <v>3</v>
      </c>
      <c r="B6" s="43" t="s">
        <v>53</v>
      </c>
      <c r="C6" s="44">
        <v>5</v>
      </c>
      <c r="D6" s="45">
        <v>18.5</v>
      </c>
      <c r="E6" s="45">
        <v>25.5</v>
      </c>
      <c r="F6" s="46">
        <v>5</v>
      </c>
      <c r="G6" s="45">
        <v>20</v>
      </c>
    </row>
    <row r="7" spans="1:7" ht="15.75" x14ac:dyDescent="0.25">
      <c r="A7" s="46">
        <v>4</v>
      </c>
      <c r="B7" s="43" t="s">
        <v>30</v>
      </c>
      <c r="C7" s="44">
        <v>5</v>
      </c>
      <c r="D7" s="45">
        <v>18</v>
      </c>
      <c r="E7" s="45">
        <v>24.5</v>
      </c>
      <c r="F7" s="46">
        <v>5</v>
      </c>
      <c r="G7" s="45">
        <v>20</v>
      </c>
    </row>
    <row r="8" spans="1:7" ht="15.75" x14ac:dyDescent="0.25">
      <c r="A8" s="46">
        <v>5</v>
      </c>
      <c r="B8" s="43" t="s">
        <v>46</v>
      </c>
      <c r="C8" s="44">
        <v>5</v>
      </c>
      <c r="D8" s="45">
        <v>17</v>
      </c>
      <c r="E8" s="45">
        <v>25</v>
      </c>
      <c r="F8" s="46">
        <v>5</v>
      </c>
      <c r="G8" s="45">
        <v>19</v>
      </c>
    </row>
    <row r="9" spans="1:7" ht="15.75" x14ac:dyDescent="0.25">
      <c r="A9" s="46">
        <v>6</v>
      </c>
      <c r="B9" s="43" t="s">
        <v>32</v>
      </c>
      <c r="C9" s="44">
        <v>4.5</v>
      </c>
      <c r="D9" s="45">
        <v>22.5</v>
      </c>
      <c r="E9" s="45">
        <v>30.5</v>
      </c>
      <c r="F9" s="46">
        <v>4</v>
      </c>
      <c r="G9" s="45">
        <v>22.5</v>
      </c>
    </row>
    <row r="10" spans="1:7" ht="15.75" x14ac:dyDescent="0.25">
      <c r="A10" s="46">
        <v>7</v>
      </c>
      <c r="B10" s="43" t="s">
        <v>70</v>
      </c>
      <c r="C10" s="44">
        <v>4.5</v>
      </c>
      <c r="D10" s="45">
        <v>20</v>
      </c>
      <c r="E10" s="45">
        <v>28</v>
      </c>
      <c r="F10" s="46">
        <v>4</v>
      </c>
      <c r="G10" s="45">
        <v>19.5</v>
      </c>
    </row>
    <row r="11" spans="1:7" ht="15.75" x14ac:dyDescent="0.25">
      <c r="A11" s="46">
        <v>8</v>
      </c>
      <c r="B11" s="43" t="s">
        <v>69</v>
      </c>
      <c r="C11" s="44">
        <v>4.5</v>
      </c>
      <c r="D11" s="45">
        <v>18</v>
      </c>
      <c r="E11" s="45">
        <v>25</v>
      </c>
      <c r="F11" s="46">
        <v>4</v>
      </c>
      <c r="G11" s="45">
        <v>17.5</v>
      </c>
    </row>
    <row r="12" spans="1:7" ht="15.75" x14ac:dyDescent="0.25">
      <c r="A12" s="46">
        <v>9</v>
      </c>
      <c r="B12" s="43" t="s">
        <v>33</v>
      </c>
      <c r="C12" s="44">
        <v>4</v>
      </c>
      <c r="D12" s="45">
        <v>21.5</v>
      </c>
      <c r="E12" s="45">
        <v>29.5</v>
      </c>
      <c r="F12" s="46">
        <v>4</v>
      </c>
      <c r="G12" s="45">
        <v>21</v>
      </c>
    </row>
    <row r="13" spans="1:7" ht="15.75" x14ac:dyDescent="0.25">
      <c r="A13" s="46">
        <v>10</v>
      </c>
      <c r="B13" s="43" t="s">
        <v>37</v>
      </c>
      <c r="C13" s="44">
        <v>4</v>
      </c>
      <c r="D13" s="45">
        <v>21</v>
      </c>
      <c r="E13" s="45">
        <v>28.5</v>
      </c>
      <c r="F13" s="46">
        <v>4</v>
      </c>
      <c r="G13" s="45">
        <v>16</v>
      </c>
    </row>
    <row r="14" spans="1:7" ht="15.75" x14ac:dyDescent="0.25">
      <c r="A14" s="46">
        <v>11</v>
      </c>
      <c r="B14" s="43" t="s">
        <v>71</v>
      </c>
      <c r="C14" s="44">
        <v>4</v>
      </c>
      <c r="D14" s="45">
        <v>19</v>
      </c>
      <c r="E14" s="45">
        <v>27</v>
      </c>
      <c r="F14" s="46">
        <v>4</v>
      </c>
      <c r="G14" s="45">
        <v>17</v>
      </c>
    </row>
    <row r="15" spans="1:7" ht="15.75" x14ac:dyDescent="0.25">
      <c r="A15" s="46">
        <v>12</v>
      </c>
      <c r="B15" s="43" t="s">
        <v>5</v>
      </c>
      <c r="C15" s="44">
        <v>4</v>
      </c>
      <c r="D15" s="45">
        <v>17.5</v>
      </c>
      <c r="E15" s="45">
        <v>23.5</v>
      </c>
      <c r="F15" s="46">
        <v>4</v>
      </c>
      <c r="G15" s="45">
        <v>14</v>
      </c>
    </row>
    <row r="16" spans="1:7" ht="15.75" x14ac:dyDescent="0.25">
      <c r="A16" s="46">
        <v>13</v>
      </c>
      <c r="B16" s="43" t="s">
        <v>7</v>
      </c>
      <c r="C16" s="44">
        <v>3.5</v>
      </c>
      <c r="D16" s="45">
        <v>17.5</v>
      </c>
      <c r="E16" s="45">
        <v>24.5</v>
      </c>
      <c r="F16" s="46">
        <v>3</v>
      </c>
      <c r="G16" s="45">
        <v>13.5</v>
      </c>
    </row>
    <row r="17" spans="1:7" ht="15.75" x14ac:dyDescent="0.25">
      <c r="A17" s="46">
        <v>14</v>
      </c>
      <c r="B17" s="43" t="s">
        <v>6</v>
      </c>
      <c r="C17" s="44">
        <v>3.5</v>
      </c>
      <c r="D17" s="45">
        <v>17.5</v>
      </c>
      <c r="E17" s="45">
        <v>24</v>
      </c>
      <c r="F17" s="46">
        <v>3</v>
      </c>
      <c r="G17" s="45">
        <v>13.5</v>
      </c>
    </row>
    <row r="18" spans="1:7" ht="15.75" x14ac:dyDescent="0.25">
      <c r="A18" s="46">
        <v>15</v>
      </c>
      <c r="B18" s="43" t="s">
        <v>72</v>
      </c>
      <c r="C18" s="44">
        <v>3</v>
      </c>
      <c r="D18" s="45">
        <v>20.5</v>
      </c>
      <c r="E18" s="45">
        <v>27.5</v>
      </c>
      <c r="F18" s="46">
        <v>3</v>
      </c>
      <c r="G18" s="45">
        <v>13</v>
      </c>
    </row>
    <row r="19" spans="1:7" ht="15.75" x14ac:dyDescent="0.25">
      <c r="A19" s="46">
        <v>16</v>
      </c>
      <c r="B19" s="43" t="s">
        <v>43</v>
      </c>
      <c r="C19" s="44">
        <v>3</v>
      </c>
      <c r="D19" s="45">
        <v>18.5</v>
      </c>
      <c r="E19" s="45">
        <v>25</v>
      </c>
      <c r="F19" s="46">
        <v>2</v>
      </c>
      <c r="G19" s="45">
        <v>11.5</v>
      </c>
    </row>
    <row r="20" spans="1:7" ht="15.75" x14ac:dyDescent="0.25">
      <c r="A20" s="46">
        <v>17</v>
      </c>
      <c r="B20" s="43" t="s">
        <v>75</v>
      </c>
      <c r="C20" s="44">
        <v>3</v>
      </c>
      <c r="D20" s="45">
        <v>15.5</v>
      </c>
      <c r="E20" s="45">
        <v>22.5</v>
      </c>
      <c r="F20" s="46">
        <v>2</v>
      </c>
      <c r="G20" s="45">
        <v>13</v>
      </c>
    </row>
    <row r="21" spans="1:7" ht="15.75" x14ac:dyDescent="0.25">
      <c r="A21" s="46">
        <v>18</v>
      </c>
      <c r="B21" s="43" t="s">
        <v>56</v>
      </c>
      <c r="C21" s="44">
        <v>3</v>
      </c>
      <c r="D21" s="45">
        <v>14.5</v>
      </c>
      <c r="E21" s="45">
        <v>20.5</v>
      </c>
      <c r="F21" s="46">
        <v>3</v>
      </c>
      <c r="G21" s="45">
        <v>9</v>
      </c>
    </row>
    <row r="22" spans="1:7" ht="15.75" x14ac:dyDescent="0.25">
      <c r="A22" s="46">
        <v>19</v>
      </c>
      <c r="B22" s="43" t="s">
        <v>44</v>
      </c>
      <c r="C22" s="44">
        <v>3</v>
      </c>
      <c r="D22" s="45">
        <v>13.5</v>
      </c>
      <c r="E22" s="45">
        <v>19.5</v>
      </c>
      <c r="F22" s="46">
        <v>3</v>
      </c>
      <c r="G22" s="45">
        <v>8</v>
      </c>
    </row>
    <row r="23" spans="1:7" ht="15.75" x14ac:dyDescent="0.25">
      <c r="A23" s="46">
        <v>20</v>
      </c>
      <c r="B23" s="43" t="s">
        <v>54</v>
      </c>
      <c r="C23" s="44">
        <v>2.5</v>
      </c>
      <c r="D23" s="45">
        <v>18</v>
      </c>
      <c r="E23" s="45">
        <v>25</v>
      </c>
      <c r="F23" s="46">
        <v>2</v>
      </c>
      <c r="G23" s="45">
        <v>10.5</v>
      </c>
    </row>
    <row r="24" spans="1:7" ht="15.75" x14ac:dyDescent="0.25">
      <c r="A24" s="46">
        <v>21</v>
      </c>
      <c r="B24" s="43" t="s">
        <v>39</v>
      </c>
      <c r="C24" s="44">
        <v>2</v>
      </c>
      <c r="D24" s="45">
        <v>20.5</v>
      </c>
      <c r="E24" s="45">
        <v>28</v>
      </c>
      <c r="F24" s="46">
        <v>2</v>
      </c>
      <c r="G24" s="45">
        <v>13</v>
      </c>
    </row>
    <row r="25" spans="1:7" ht="15.75" x14ac:dyDescent="0.25">
      <c r="A25" s="46">
        <v>22</v>
      </c>
      <c r="B25" s="43" t="s">
        <v>4</v>
      </c>
      <c r="C25" s="44">
        <v>2</v>
      </c>
      <c r="D25" s="45">
        <v>14.5</v>
      </c>
      <c r="E25" s="45">
        <v>20.5</v>
      </c>
      <c r="F25" s="46">
        <v>1</v>
      </c>
      <c r="G25" s="45">
        <v>7.5</v>
      </c>
    </row>
    <row r="26" spans="1:7" ht="15.75" x14ac:dyDescent="0.25">
      <c r="A26" s="46">
        <v>23</v>
      </c>
      <c r="B26" s="43" t="s">
        <v>10</v>
      </c>
      <c r="C26" s="44">
        <v>2</v>
      </c>
      <c r="D26" s="45">
        <v>13.5</v>
      </c>
      <c r="E26" s="45">
        <v>19.5</v>
      </c>
      <c r="F26" s="46">
        <v>2</v>
      </c>
      <c r="G26" s="45">
        <v>7</v>
      </c>
    </row>
    <row r="27" spans="1:7" ht="15.75" x14ac:dyDescent="0.25">
      <c r="A27" s="46">
        <v>24</v>
      </c>
      <c r="B27" s="43" t="s">
        <v>73</v>
      </c>
      <c r="C27" s="44">
        <v>2</v>
      </c>
      <c r="D27" s="45">
        <v>13</v>
      </c>
      <c r="E27" s="45">
        <v>19</v>
      </c>
      <c r="F27" s="46">
        <v>2</v>
      </c>
      <c r="G27" s="45">
        <v>6</v>
      </c>
    </row>
    <row r="28" spans="1:7" ht="15.75" x14ac:dyDescent="0.25">
      <c r="A28" s="46">
        <v>25</v>
      </c>
      <c r="B28" s="43" t="s">
        <v>27</v>
      </c>
      <c r="C28" s="44">
        <v>2</v>
      </c>
      <c r="D28" s="45">
        <v>13</v>
      </c>
      <c r="E28" s="45">
        <v>19</v>
      </c>
      <c r="F28" s="46">
        <v>1</v>
      </c>
      <c r="G28" s="45">
        <v>3</v>
      </c>
    </row>
    <row r="29" spans="1:7" ht="15.75" x14ac:dyDescent="0.25">
      <c r="A29" s="46">
        <v>26</v>
      </c>
      <c r="B29" s="43" t="s">
        <v>74</v>
      </c>
      <c r="C29" s="44">
        <v>2</v>
      </c>
      <c r="D29" s="45">
        <v>13</v>
      </c>
      <c r="E29" s="45">
        <v>18.5</v>
      </c>
      <c r="F29" s="46">
        <v>2</v>
      </c>
      <c r="G29" s="45">
        <v>8</v>
      </c>
    </row>
    <row r="30" spans="1:7" ht="15.75" x14ac:dyDescent="0.25">
      <c r="A30" s="46">
        <v>27</v>
      </c>
      <c r="B30" s="43" t="s">
        <v>8</v>
      </c>
      <c r="C30" s="44">
        <v>1</v>
      </c>
      <c r="D30" s="45">
        <v>13.5</v>
      </c>
      <c r="E30" s="45">
        <v>19.5</v>
      </c>
      <c r="F30" s="46">
        <v>1</v>
      </c>
      <c r="G30" s="45">
        <v>6</v>
      </c>
    </row>
    <row r="31" spans="1:7" x14ac:dyDescent="0.25">
      <c r="C31" s="25"/>
      <c r="D31" s="22"/>
      <c r="E31" s="22"/>
      <c r="G31" s="22"/>
    </row>
    <row r="32" spans="1:7" x14ac:dyDescent="0.25">
      <c r="C32" s="25"/>
      <c r="D32" s="22"/>
      <c r="E32" s="22"/>
      <c r="G32" s="22"/>
    </row>
    <row r="33" spans="3:7" x14ac:dyDescent="0.25">
      <c r="C33" s="25"/>
      <c r="D33" s="22"/>
      <c r="E33" s="22"/>
      <c r="G33" s="22"/>
    </row>
    <row r="34" spans="3:7" x14ac:dyDescent="0.25">
      <c r="C34" s="25"/>
      <c r="D34" s="22"/>
      <c r="E34" s="22"/>
      <c r="G34" s="22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4" workbookViewId="0">
      <selection sqref="A1:H1"/>
    </sheetView>
  </sheetViews>
  <sheetFormatPr defaultRowHeight="15" x14ac:dyDescent="0.25"/>
  <cols>
    <col min="1" max="1" width="5.42578125" style="13" customWidth="1"/>
    <col min="2" max="2" width="5" style="13" bestFit="1" customWidth="1"/>
    <col min="3" max="3" width="24.7109375" style="13" bestFit="1" customWidth="1"/>
    <col min="4" max="4" width="5" style="13" bestFit="1" customWidth="1"/>
    <col min="5" max="5" width="5.42578125" style="13" bestFit="1" customWidth="1"/>
    <col min="6" max="6" width="6.140625" style="13" bestFit="1" customWidth="1"/>
    <col min="7" max="7" width="5.42578125" style="13" bestFit="1" customWidth="1"/>
    <col min="8" max="8" width="5.5703125" style="18" bestFit="1" customWidth="1"/>
    <col min="9" max="16384" width="9.140625" style="13"/>
  </cols>
  <sheetData>
    <row r="1" spans="1:8" x14ac:dyDescent="0.25">
      <c r="A1" s="73" t="s">
        <v>60</v>
      </c>
      <c r="B1" s="70"/>
      <c r="C1" s="70"/>
      <c r="D1" s="70"/>
      <c r="E1" s="70"/>
      <c r="F1" s="70"/>
      <c r="G1" s="70"/>
      <c r="H1" s="70"/>
    </row>
    <row r="3" spans="1:8" x14ac:dyDescent="0.25">
      <c r="A3" s="48" t="s">
        <v>21</v>
      </c>
      <c r="B3" s="48" t="s">
        <v>82</v>
      </c>
      <c r="C3" s="49" t="s">
        <v>41</v>
      </c>
      <c r="D3" s="48" t="s">
        <v>22</v>
      </c>
      <c r="E3" s="48" t="s">
        <v>0</v>
      </c>
      <c r="F3" s="48" t="s">
        <v>1</v>
      </c>
      <c r="G3" s="50" t="s">
        <v>2</v>
      </c>
      <c r="H3" s="52" t="s">
        <v>3</v>
      </c>
    </row>
    <row r="4" spans="1:8" x14ac:dyDescent="0.25">
      <c r="A4" s="50">
        <v>1</v>
      </c>
      <c r="B4" s="50" t="s">
        <v>83</v>
      </c>
      <c r="C4" s="50" t="s">
        <v>52</v>
      </c>
      <c r="D4" s="1">
        <v>6</v>
      </c>
      <c r="E4" s="1">
        <v>21</v>
      </c>
      <c r="F4" s="1">
        <v>29</v>
      </c>
      <c r="G4" s="51">
        <v>6</v>
      </c>
      <c r="H4" s="1">
        <v>25</v>
      </c>
    </row>
    <row r="5" spans="1:8" x14ac:dyDescent="0.25">
      <c r="A5" s="50">
        <v>2</v>
      </c>
      <c r="B5" s="50" t="s">
        <v>84</v>
      </c>
      <c r="C5" s="50" t="s">
        <v>42</v>
      </c>
      <c r="D5" s="1">
        <v>5</v>
      </c>
      <c r="E5" s="1">
        <v>21</v>
      </c>
      <c r="F5" s="1">
        <v>30.5</v>
      </c>
      <c r="G5" s="51">
        <v>5</v>
      </c>
      <c r="H5" s="1">
        <v>22</v>
      </c>
    </row>
    <row r="6" spans="1:8" x14ac:dyDescent="0.25">
      <c r="A6" s="50">
        <v>3</v>
      </c>
      <c r="B6" s="50" t="s">
        <v>85</v>
      </c>
      <c r="C6" s="50" t="s">
        <v>33</v>
      </c>
      <c r="D6" s="1">
        <v>5</v>
      </c>
      <c r="E6" s="1">
        <v>21</v>
      </c>
      <c r="F6" s="1">
        <v>29</v>
      </c>
      <c r="G6" s="51">
        <v>4</v>
      </c>
      <c r="H6" s="1">
        <v>21.5</v>
      </c>
    </row>
    <row r="7" spans="1:8" x14ac:dyDescent="0.25">
      <c r="A7" s="50">
        <v>4</v>
      </c>
      <c r="B7" s="50" t="s">
        <v>84</v>
      </c>
      <c r="C7" s="50" t="s">
        <v>68</v>
      </c>
      <c r="D7" s="1">
        <v>5</v>
      </c>
      <c r="E7" s="1">
        <v>20</v>
      </c>
      <c r="F7" s="1">
        <v>28.5</v>
      </c>
      <c r="G7" s="51">
        <v>5</v>
      </c>
      <c r="H7" s="1">
        <v>18</v>
      </c>
    </row>
    <row r="8" spans="1:8" x14ac:dyDescent="0.25">
      <c r="A8" s="50">
        <v>5</v>
      </c>
      <c r="B8" s="50" t="s">
        <v>86</v>
      </c>
      <c r="C8" s="50" t="s">
        <v>76</v>
      </c>
      <c r="D8" s="1">
        <v>4.5</v>
      </c>
      <c r="E8" s="1">
        <v>22</v>
      </c>
      <c r="F8" s="1">
        <v>30</v>
      </c>
      <c r="G8" s="51">
        <v>4</v>
      </c>
      <c r="H8" s="1">
        <v>20.5</v>
      </c>
    </row>
    <row r="9" spans="1:8" x14ac:dyDescent="0.25">
      <c r="A9" s="50">
        <v>6</v>
      </c>
      <c r="B9" s="50" t="s">
        <v>87</v>
      </c>
      <c r="C9" s="50" t="s">
        <v>77</v>
      </c>
      <c r="D9" s="1">
        <v>4.5</v>
      </c>
      <c r="E9" s="1">
        <v>18.5</v>
      </c>
      <c r="F9" s="1">
        <v>25.5</v>
      </c>
      <c r="G9" s="51">
        <v>4</v>
      </c>
      <c r="H9" s="1">
        <v>19.5</v>
      </c>
    </row>
    <row r="10" spans="1:8" x14ac:dyDescent="0.25">
      <c r="A10" s="50">
        <v>7</v>
      </c>
      <c r="B10" s="50" t="s">
        <v>85</v>
      </c>
      <c r="C10" s="50" t="s">
        <v>88</v>
      </c>
      <c r="D10" s="1">
        <v>4</v>
      </c>
      <c r="E10" s="1">
        <v>22</v>
      </c>
      <c r="F10" s="1">
        <v>30</v>
      </c>
      <c r="G10" s="51">
        <v>3</v>
      </c>
      <c r="H10" s="1">
        <v>17</v>
      </c>
    </row>
    <row r="11" spans="1:8" x14ac:dyDescent="0.25">
      <c r="A11" s="50">
        <v>8</v>
      </c>
      <c r="B11" s="50" t="s">
        <v>86</v>
      </c>
      <c r="C11" s="50" t="s">
        <v>46</v>
      </c>
      <c r="D11" s="1">
        <v>4</v>
      </c>
      <c r="E11" s="1">
        <v>21</v>
      </c>
      <c r="F11" s="1">
        <v>29.5</v>
      </c>
      <c r="G11" s="51">
        <v>3</v>
      </c>
      <c r="H11" s="1">
        <v>18</v>
      </c>
    </row>
    <row r="12" spans="1:8" x14ac:dyDescent="0.25">
      <c r="A12" s="50">
        <v>9</v>
      </c>
      <c r="B12" s="50" t="s">
        <v>89</v>
      </c>
      <c r="C12" s="50" t="s">
        <v>81</v>
      </c>
      <c r="D12" s="1">
        <v>4</v>
      </c>
      <c r="E12" s="1">
        <v>17.5</v>
      </c>
      <c r="F12" s="1">
        <v>23.5</v>
      </c>
      <c r="G12" s="51">
        <v>3</v>
      </c>
      <c r="H12" s="1">
        <v>18</v>
      </c>
    </row>
    <row r="13" spans="1:8" x14ac:dyDescent="0.25">
      <c r="A13" s="50">
        <v>10</v>
      </c>
      <c r="B13" s="50" t="s">
        <v>90</v>
      </c>
      <c r="C13" s="50" t="s">
        <v>72</v>
      </c>
      <c r="D13" s="1">
        <v>4</v>
      </c>
      <c r="E13" s="1">
        <v>17</v>
      </c>
      <c r="F13" s="1">
        <v>24</v>
      </c>
      <c r="G13" s="51">
        <v>4</v>
      </c>
      <c r="H13" s="1">
        <v>13</v>
      </c>
    </row>
    <row r="14" spans="1:8" x14ac:dyDescent="0.25">
      <c r="A14" s="50">
        <v>11</v>
      </c>
      <c r="B14" s="50" t="s">
        <v>90</v>
      </c>
      <c r="C14" s="50" t="s">
        <v>30</v>
      </c>
      <c r="D14" s="1">
        <v>4</v>
      </c>
      <c r="E14" s="1">
        <v>16</v>
      </c>
      <c r="F14" s="1">
        <v>21</v>
      </c>
      <c r="G14" s="51">
        <v>3</v>
      </c>
      <c r="H14" s="1">
        <v>16.5</v>
      </c>
    </row>
    <row r="15" spans="1:8" x14ac:dyDescent="0.25">
      <c r="A15" s="50">
        <v>12</v>
      </c>
      <c r="B15" s="50"/>
      <c r="C15" s="50" t="s">
        <v>39</v>
      </c>
      <c r="D15" s="1">
        <v>4</v>
      </c>
      <c r="E15" s="1">
        <v>14</v>
      </c>
      <c r="F15" s="1">
        <v>20.5</v>
      </c>
      <c r="G15" s="51">
        <v>4</v>
      </c>
      <c r="H15" s="1">
        <v>13</v>
      </c>
    </row>
    <row r="16" spans="1:8" x14ac:dyDescent="0.25">
      <c r="A16" s="50">
        <v>13</v>
      </c>
      <c r="B16" s="50" t="s">
        <v>91</v>
      </c>
      <c r="C16" s="50" t="s">
        <v>92</v>
      </c>
      <c r="D16" s="1">
        <v>3.5</v>
      </c>
      <c r="E16" s="1">
        <v>22</v>
      </c>
      <c r="F16" s="1">
        <v>30.5</v>
      </c>
      <c r="G16" s="51">
        <v>3</v>
      </c>
      <c r="H16" s="1">
        <v>16.5</v>
      </c>
    </row>
    <row r="17" spans="1:8" x14ac:dyDescent="0.25">
      <c r="A17" s="50">
        <v>14</v>
      </c>
      <c r="B17" s="50" t="s">
        <v>85</v>
      </c>
      <c r="C17" s="50" t="s">
        <v>53</v>
      </c>
      <c r="D17" s="1">
        <v>3.5</v>
      </c>
      <c r="E17" s="1">
        <v>21.5</v>
      </c>
      <c r="F17" s="1">
        <v>30.5</v>
      </c>
      <c r="G17" s="51">
        <v>3</v>
      </c>
      <c r="H17" s="1">
        <v>16.5</v>
      </c>
    </row>
    <row r="18" spans="1:8" x14ac:dyDescent="0.25">
      <c r="A18" s="50">
        <v>15</v>
      </c>
      <c r="B18" s="50" t="s">
        <v>85</v>
      </c>
      <c r="C18" s="50" t="s">
        <v>4</v>
      </c>
      <c r="D18" s="1">
        <v>3.5</v>
      </c>
      <c r="E18" s="1">
        <v>17</v>
      </c>
      <c r="F18" s="1">
        <v>23.5</v>
      </c>
      <c r="G18" s="51">
        <v>3</v>
      </c>
      <c r="H18" s="1">
        <v>13.5</v>
      </c>
    </row>
    <row r="19" spans="1:8" x14ac:dyDescent="0.25">
      <c r="A19" s="50">
        <v>16</v>
      </c>
      <c r="B19" s="50" t="s">
        <v>87</v>
      </c>
      <c r="C19" s="50" t="s">
        <v>28</v>
      </c>
      <c r="D19" s="1">
        <v>3</v>
      </c>
      <c r="E19" s="1">
        <v>16</v>
      </c>
      <c r="F19" s="1">
        <v>21.5</v>
      </c>
      <c r="G19" s="51">
        <v>3</v>
      </c>
      <c r="H19" s="1">
        <v>10</v>
      </c>
    </row>
    <row r="20" spans="1:8" x14ac:dyDescent="0.25">
      <c r="A20" s="50">
        <v>17</v>
      </c>
      <c r="B20" s="50" t="s">
        <v>87</v>
      </c>
      <c r="C20" s="50" t="s">
        <v>37</v>
      </c>
      <c r="D20" s="1">
        <v>3</v>
      </c>
      <c r="E20" s="1">
        <v>12.5</v>
      </c>
      <c r="F20" s="1">
        <v>17</v>
      </c>
      <c r="G20" s="51">
        <v>3</v>
      </c>
      <c r="H20" s="1">
        <v>8</v>
      </c>
    </row>
    <row r="21" spans="1:8" x14ac:dyDescent="0.25">
      <c r="A21" s="50">
        <v>18</v>
      </c>
      <c r="B21" s="50" t="s">
        <v>93</v>
      </c>
      <c r="C21" s="50" t="s">
        <v>78</v>
      </c>
      <c r="D21" s="1">
        <v>2.5</v>
      </c>
      <c r="E21" s="1">
        <v>16.5</v>
      </c>
      <c r="F21" s="1">
        <v>23</v>
      </c>
      <c r="G21" s="51">
        <v>2</v>
      </c>
      <c r="H21" s="1">
        <v>10.5</v>
      </c>
    </row>
    <row r="22" spans="1:8" x14ac:dyDescent="0.25">
      <c r="A22" s="50">
        <v>19</v>
      </c>
      <c r="B22" s="50" t="s">
        <v>87</v>
      </c>
      <c r="C22" s="50" t="s">
        <v>73</v>
      </c>
      <c r="D22" s="1">
        <v>2.5</v>
      </c>
      <c r="E22" s="1">
        <v>16.5</v>
      </c>
      <c r="F22" s="1">
        <v>22</v>
      </c>
      <c r="G22" s="51">
        <v>2</v>
      </c>
      <c r="H22" s="1">
        <v>11</v>
      </c>
    </row>
    <row r="23" spans="1:8" x14ac:dyDescent="0.25">
      <c r="A23" s="50">
        <v>20</v>
      </c>
      <c r="B23" s="50" t="s">
        <v>85</v>
      </c>
      <c r="C23" s="50" t="s">
        <v>79</v>
      </c>
      <c r="D23" s="1">
        <v>2</v>
      </c>
      <c r="E23" s="1">
        <v>20</v>
      </c>
      <c r="F23" s="1">
        <v>28</v>
      </c>
      <c r="G23" s="51">
        <v>2</v>
      </c>
      <c r="H23" s="1">
        <v>13</v>
      </c>
    </row>
    <row r="24" spans="1:8" x14ac:dyDescent="0.25">
      <c r="A24" s="50">
        <v>21</v>
      </c>
      <c r="B24" s="50" t="s">
        <v>87</v>
      </c>
      <c r="C24" s="50" t="s">
        <v>34</v>
      </c>
      <c r="D24" s="1">
        <v>2</v>
      </c>
      <c r="E24" s="1">
        <v>14.5</v>
      </c>
      <c r="F24" s="1">
        <v>19</v>
      </c>
      <c r="G24" s="51">
        <v>2</v>
      </c>
      <c r="H24" s="1">
        <v>8</v>
      </c>
    </row>
    <row r="25" spans="1:8" x14ac:dyDescent="0.25">
      <c r="A25" s="50">
        <v>22</v>
      </c>
      <c r="B25" s="50" t="s">
        <v>94</v>
      </c>
      <c r="C25" s="50" t="s">
        <v>10</v>
      </c>
      <c r="D25" s="1">
        <v>2</v>
      </c>
      <c r="E25" s="1">
        <v>13</v>
      </c>
      <c r="F25" s="1">
        <v>18</v>
      </c>
      <c r="G25" s="51">
        <v>2</v>
      </c>
      <c r="H25" s="1">
        <v>5</v>
      </c>
    </row>
    <row r="26" spans="1:8" x14ac:dyDescent="0.25">
      <c r="A26" s="50">
        <v>23</v>
      </c>
      <c r="B26" s="50" t="s">
        <v>87</v>
      </c>
      <c r="C26" s="50" t="s">
        <v>27</v>
      </c>
      <c r="D26" s="1">
        <v>1.5</v>
      </c>
      <c r="E26" s="1">
        <v>15.5</v>
      </c>
      <c r="F26" s="1">
        <v>20</v>
      </c>
      <c r="G26" s="51">
        <v>1</v>
      </c>
      <c r="H26" s="1">
        <v>6</v>
      </c>
    </row>
    <row r="27" spans="1:8" x14ac:dyDescent="0.25">
      <c r="A27" s="50">
        <v>24</v>
      </c>
      <c r="B27" s="50" t="s">
        <v>87</v>
      </c>
      <c r="C27" s="50" t="s">
        <v>40</v>
      </c>
      <c r="D27" s="1">
        <v>1</v>
      </c>
      <c r="E27" s="1">
        <v>17</v>
      </c>
      <c r="F27" s="1">
        <v>24</v>
      </c>
      <c r="G27" s="51">
        <v>1</v>
      </c>
      <c r="H27" s="1">
        <v>6</v>
      </c>
    </row>
    <row r="28" spans="1:8" x14ac:dyDescent="0.25">
      <c r="A28" s="50">
        <v>25</v>
      </c>
      <c r="B28" s="50" t="s">
        <v>87</v>
      </c>
      <c r="C28" s="50" t="s">
        <v>80</v>
      </c>
      <c r="D28" s="1">
        <v>1</v>
      </c>
      <c r="E28" s="1">
        <v>15.5</v>
      </c>
      <c r="F28" s="1">
        <v>22</v>
      </c>
      <c r="G28" s="51">
        <v>1</v>
      </c>
      <c r="H28" s="1">
        <v>5</v>
      </c>
    </row>
    <row r="29" spans="1:8" x14ac:dyDescent="0.25">
      <c r="A29" s="50">
        <v>26</v>
      </c>
      <c r="B29" s="50" t="s">
        <v>94</v>
      </c>
      <c r="C29" s="50" t="s">
        <v>8</v>
      </c>
      <c r="D29" s="1">
        <v>1</v>
      </c>
      <c r="E29" s="1">
        <v>11.5</v>
      </c>
      <c r="F29" s="1">
        <v>16</v>
      </c>
      <c r="G29" s="51">
        <v>0</v>
      </c>
      <c r="H29" s="1">
        <v>2</v>
      </c>
    </row>
    <row r="30" spans="1:8" x14ac:dyDescent="0.25">
      <c r="D30" s="22"/>
      <c r="E30" s="18"/>
      <c r="F30" s="22"/>
    </row>
    <row r="31" spans="1:8" x14ac:dyDescent="0.25">
      <c r="D31" s="22"/>
      <c r="E31" s="18"/>
      <c r="F31" s="22"/>
    </row>
    <row r="32" spans="1:8" x14ac:dyDescent="0.25">
      <c r="D32" s="22"/>
      <c r="E32" s="18"/>
      <c r="F32" s="22"/>
    </row>
    <row r="33" spans="4:6" x14ac:dyDescent="0.25">
      <c r="D33" s="22"/>
      <c r="E33" s="18"/>
      <c r="F33" s="22"/>
    </row>
    <row r="34" spans="4:6" x14ac:dyDescent="0.25">
      <c r="D34" s="22"/>
      <c r="E34" s="18"/>
      <c r="F34" s="22"/>
    </row>
    <row r="35" spans="4:6" x14ac:dyDescent="0.25">
      <c r="D35" s="22"/>
      <c r="E35" s="18"/>
      <c r="F35" s="22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C12" sqref="C12"/>
    </sheetView>
  </sheetViews>
  <sheetFormatPr defaultRowHeight="15" x14ac:dyDescent="0.25"/>
  <cols>
    <col min="1" max="1" width="6.7109375" style="18" customWidth="1"/>
    <col min="2" max="2" width="5" style="18" bestFit="1" customWidth="1"/>
    <col min="3" max="3" width="22.42578125" style="13" bestFit="1" customWidth="1"/>
    <col min="4" max="4" width="4.42578125" style="18" bestFit="1" customWidth="1"/>
    <col min="5" max="6" width="7.85546875" style="18" bestFit="1" customWidth="1"/>
    <col min="7" max="7" width="5.42578125" style="18" bestFit="1" customWidth="1"/>
    <col min="8" max="8" width="7.85546875" style="18" bestFit="1" customWidth="1"/>
    <col min="9" max="16384" width="9.140625" style="13"/>
  </cols>
  <sheetData>
    <row r="1" spans="1:8" x14ac:dyDescent="0.25">
      <c r="A1" s="73" t="s">
        <v>61</v>
      </c>
      <c r="B1" s="70"/>
      <c r="C1" s="70"/>
      <c r="D1" s="70"/>
      <c r="E1" s="70"/>
      <c r="F1" s="70"/>
      <c r="G1" s="70"/>
      <c r="H1" s="70"/>
    </row>
    <row r="3" spans="1:8" x14ac:dyDescent="0.25">
      <c r="A3" s="52" t="s">
        <v>21</v>
      </c>
      <c r="B3" s="52" t="s">
        <v>82</v>
      </c>
      <c r="C3" s="50" t="s">
        <v>41</v>
      </c>
      <c r="D3" s="52" t="s">
        <v>22</v>
      </c>
      <c r="E3" s="52" t="s">
        <v>0</v>
      </c>
      <c r="F3" s="52" t="s">
        <v>1</v>
      </c>
      <c r="G3" s="52" t="s">
        <v>2</v>
      </c>
      <c r="H3" s="52" t="s">
        <v>3</v>
      </c>
    </row>
    <row r="4" spans="1:8" x14ac:dyDescent="0.25">
      <c r="A4" s="52">
        <v>1</v>
      </c>
      <c r="B4" s="52" t="s">
        <v>84</v>
      </c>
      <c r="C4" s="53" t="s">
        <v>42</v>
      </c>
      <c r="D4" s="1">
        <v>6</v>
      </c>
      <c r="E4" s="54">
        <v>22</v>
      </c>
      <c r="F4" s="54">
        <v>31.5</v>
      </c>
      <c r="G4" s="51">
        <v>5</v>
      </c>
      <c r="H4" s="54">
        <v>26.5</v>
      </c>
    </row>
    <row r="5" spans="1:8" x14ac:dyDescent="0.25">
      <c r="A5" s="52">
        <v>2</v>
      </c>
      <c r="B5" s="52" t="s">
        <v>84</v>
      </c>
      <c r="C5" s="50" t="s">
        <v>31</v>
      </c>
      <c r="D5" s="1">
        <v>5.5</v>
      </c>
      <c r="E5" s="1">
        <v>22.5</v>
      </c>
      <c r="F5" s="1">
        <v>31.5</v>
      </c>
      <c r="G5" s="51">
        <v>5</v>
      </c>
      <c r="H5" s="1">
        <v>22</v>
      </c>
    </row>
    <row r="6" spans="1:8" x14ac:dyDescent="0.25">
      <c r="A6" s="52">
        <v>3</v>
      </c>
      <c r="B6" s="52" t="s">
        <v>85</v>
      </c>
      <c r="C6" s="50" t="s">
        <v>53</v>
      </c>
      <c r="D6" s="1">
        <v>5</v>
      </c>
      <c r="E6" s="1">
        <v>21</v>
      </c>
      <c r="F6" s="1">
        <v>30</v>
      </c>
      <c r="G6" s="51">
        <v>5</v>
      </c>
      <c r="H6" s="1">
        <v>22</v>
      </c>
    </row>
    <row r="7" spans="1:8" x14ac:dyDescent="0.25">
      <c r="A7" s="52">
        <v>4</v>
      </c>
      <c r="B7" s="52" t="s">
        <v>85</v>
      </c>
      <c r="C7" s="50" t="s">
        <v>32</v>
      </c>
      <c r="D7" s="1">
        <v>4.5</v>
      </c>
      <c r="E7" s="1">
        <v>22.5</v>
      </c>
      <c r="F7" s="1">
        <v>29.5</v>
      </c>
      <c r="G7" s="51">
        <v>3</v>
      </c>
      <c r="H7" s="1">
        <v>20</v>
      </c>
    </row>
    <row r="8" spans="1:8" x14ac:dyDescent="0.25">
      <c r="A8" s="52">
        <v>5</v>
      </c>
      <c r="B8" s="52" t="s">
        <v>85</v>
      </c>
      <c r="C8" s="50" t="s">
        <v>88</v>
      </c>
      <c r="D8" s="1">
        <v>4.5</v>
      </c>
      <c r="E8" s="1">
        <v>21.5</v>
      </c>
      <c r="F8" s="1">
        <v>30</v>
      </c>
      <c r="G8" s="51">
        <v>4</v>
      </c>
      <c r="H8" s="1">
        <v>21.5</v>
      </c>
    </row>
    <row r="9" spans="1:8" x14ac:dyDescent="0.25">
      <c r="A9" s="52">
        <v>6</v>
      </c>
      <c r="B9" s="52" t="s">
        <v>85</v>
      </c>
      <c r="C9" s="50" t="s">
        <v>69</v>
      </c>
      <c r="D9" s="1">
        <v>4.5</v>
      </c>
      <c r="E9" s="1">
        <v>20.5</v>
      </c>
      <c r="F9" s="1">
        <v>29</v>
      </c>
      <c r="G9" s="51">
        <v>4</v>
      </c>
      <c r="H9" s="1">
        <v>17</v>
      </c>
    </row>
    <row r="10" spans="1:8" x14ac:dyDescent="0.25">
      <c r="A10" s="52">
        <v>7</v>
      </c>
      <c r="B10" s="52" t="s">
        <v>85</v>
      </c>
      <c r="C10" s="50" t="s">
        <v>4</v>
      </c>
      <c r="D10" s="1">
        <v>4.5</v>
      </c>
      <c r="E10" s="1">
        <v>15</v>
      </c>
      <c r="F10" s="1">
        <v>21</v>
      </c>
      <c r="G10" s="51">
        <v>4</v>
      </c>
      <c r="H10" s="1">
        <v>13.5</v>
      </c>
    </row>
    <row r="11" spans="1:8" x14ac:dyDescent="0.25">
      <c r="A11" s="52">
        <v>8</v>
      </c>
      <c r="B11" s="52" t="s">
        <v>87</v>
      </c>
      <c r="C11" s="50" t="s">
        <v>73</v>
      </c>
      <c r="D11" s="1">
        <v>4</v>
      </c>
      <c r="E11" s="1">
        <v>20</v>
      </c>
      <c r="F11" s="1">
        <v>26.5</v>
      </c>
      <c r="G11" s="51">
        <v>3</v>
      </c>
      <c r="H11" s="1">
        <v>15.5</v>
      </c>
    </row>
    <row r="12" spans="1:8" x14ac:dyDescent="0.25">
      <c r="A12" s="52">
        <v>9</v>
      </c>
      <c r="B12" s="52" t="s">
        <v>87</v>
      </c>
      <c r="C12" s="50" t="s">
        <v>38</v>
      </c>
      <c r="D12" s="1">
        <v>4</v>
      </c>
      <c r="E12" s="1">
        <v>19.5</v>
      </c>
      <c r="F12" s="1">
        <v>28.5</v>
      </c>
      <c r="G12" s="51">
        <v>4</v>
      </c>
      <c r="H12" s="1">
        <v>19</v>
      </c>
    </row>
    <row r="13" spans="1:8" x14ac:dyDescent="0.25">
      <c r="A13" s="52">
        <v>10</v>
      </c>
      <c r="B13" s="52" t="s">
        <v>94</v>
      </c>
      <c r="C13" s="50" t="s">
        <v>56</v>
      </c>
      <c r="D13" s="1">
        <v>4</v>
      </c>
      <c r="E13" s="1">
        <v>18</v>
      </c>
      <c r="F13" s="1">
        <v>25</v>
      </c>
      <c r="G13" s="51">
        <v>4</v>
      </c>
      <c r="H13" s="1">
        <v>15</v>
      </c>
    </row>
    <row r="14" spans="1:8" x14ac:dyDescent="0.25">
      <c r="A14" s="52">
        <v>11</v>
      </c>
      <c r="B14" s="52" t="s">
        <v>87</v>
      </c>
      <c r="C14" s="50" t="s">
        <v>37</v>
      </c>
      <c r="D14" s="1">
        <v>4</v>
      </c>
      <c r="E14" s="1">
        <v>17.5</v>
      </c>
      <c r="F14" s="1">
        <v>24</v>
      </c>
      <c r="G14" s="51">
        <v>3</v>
      </c>
      <c r="H14" s="1">
        <v>15</v>
      </c>
    </row>
    <row r="15" spans="1:8" x14ac:dyDescent="0.25">
      <c r="A15" s="52">
        <v>12</v>
      </c>
      <c r="B15" s="52" t="s">
        <v>86</v>
      </c>
      <c r="C15" s="50" t="s">
        <v>6</v>
      </c>
      <c r="D15" s="1">
        <v>4</v>
      </c>
      <c r="E15" s="1">
        <v>17</v>
      </c>
      <c r="F15" s="1">
        <v>25</v>
      </c>
      <c r="G15" s="51">
        <v>4</v>
      </c>
      <c r="H15" s="1">
        <v>16</v>
      </c>
    </row>
    <row r="16" spans="1:8" x14ac:dyDescent="0.25">
      <c r="A16" s="52">
        <v>13</v>
      </c>
      <c r="B16" s="52"/>
      <c r="C16" s="50" t="s">
        <v>39</v>
      </c>
      <c r="D16" s="1">
        <v>4</v>
      </c>
      <c r="E16" s="1">
        <v>17</v>
      </c>
      <c r="F16" s="1">
        <v>23.5</v>
      </c>
      <c r="G16" s="51">
        <v>4</v>
      </c>
      <c r="H16" s="1">
        <v>14</v>
      </c>
    </row>
    <row r="17" spans="1:8" x14ac:dyDescent="0.25">
      <c r="A17" s="52">
        <v>14</v>
      </c>
      <c r="B17" s="52" t="s">
        <v>87</v>
      </c>
      <c r="C17" s="50" t="s">
        <v>34</v>
      </c>
      <c r="D17" s="1">
        <v>4</v>
      </c>
      <c r="E17" s="1">
        <v>16.5</v>
      </c>
      <c r="F17" s="1">
        <v>24.5</v>
      </c>
      <c r="G17" s="51">
        <v>4</v>
      </c>
      <c r="H17" s="1">
        <v>13</v>
      </c>
    </row>
    <row r="18" spans="1:8" x14ac:dyDescent="0.25">
      <c r="A18" s="52">
        <v>15</v>
      </c>
      <c r="B18" s="52" t="s">
        <v>85</v>
      </c>
      <c r="C18" s="50" t="s">
        <v>23</v>
      </c>
      <c r="D18" s="1">
        <v>3.5</v>
      </c>
      <c r="E18" s="1">
        <v>21</v>
      </c>
      <c r="F18" s="1">
        <v>28.5</v>
      </c>
      <c r="G18" s="51">
        <v>2</v>
      </c>
      <c r="H18" s="1">
        <v>17</v>
      </c>
    </row>
    <row r="19" spans="1:8" x14ac:dyDescent="0.25">
      <c r="A19" s="52">
        <v>16</v>
      </c>
      <c r="B19" s="52" t="s">
        <v>90</v>
      </c>
      <c r="C19" s="50" t="s">
        <v>95</v>
      </c>
      <c r="D19" s="1">
        <v>3</v>
      </c>
      <c r="E19" s="1">
        <v>18.5</v>
      </c>
      <c r="F19" s="1">
        <v>25</v>
      </c>
      <c r="G19" s="51">
        <v>3</v>
      </c>
      <c r="H19" s="1">
        <v>16</v>
      </c>
    </row>
    <row r="20" spans="1:8" x14ac:dyDescent="0.25">
      <c r="A20" s="52">
        <v>17</v>
      </c>
      <c r="B20" s="52"/>
      <c r="C20" s="50" t="s">
        <v>96</v>
      </c>
      <c r="D20" s="1">
        <v>3</v>
      </c>
      <c r="E20" s="1">
        <v>18.5</v>
      </c>
      <c r="F20" s="1">
        <v>23.5</v>
      </c>
      <c r="G20" s="51">
        <v>3</v>
      </c>
      <c r="H20" s="1">
        <v>14</v>
      </c>
    </row>
    <row r="21" spans="1:8" x14ac:dyDescent="0.25">
      <c r="A21" s="52">
        <v>18</v>
      </c>
      <c r="B21" s="52" t="s">
        <v>94</v>
      </c>
      <c r="C21" s="50" t="s">
        <v>97</v>
      </c>
      <c r="D21" s="1">
        <v>3</v>
      </c>
      <c r="E21" s="1">
        <v>16.5</v>
      </c>
      <c r="F21" s="1">
        <v>22.5</v>
      </c>
      <c r="G21" s="51">
        <v>3</v>
      </c>
      <c r="H21" s="1">
        <v>10</v>
      </c>
    </row>
    <row r="22" spans="1:8" x14ac:dyDescent="0.25">
      <c r="A22" s="52">
        <v>19</v>
      </c>
      <c r="B22" s="52" t="s">
        <v>94</v>
      </c>
      <c r="C22" s="50" t="s">
        <v>10</v>
      </c>
      <c r="D22" s="1">
        <v>3</v>
      </c>
      <c r="E22" s="1">
        <v>15</v>
      </c>
      <c r="F22" s="1">
        <v>20</v>
      </c>
      <c r="G22" s="51">
        <v>3</v>
      </c>
      <c r="H22" s="1">
        <v>10</v>
      </c>
    </row>
    <row r="23" spans="1:8" x14ac:dyDescent="0.25">
      <c r="A23" s="52">
        <v>20</v>
      </c>
      <c r="B23" s="52" t="s">
        <v>87</v>
      </c>
      <c r="C23" s="50" t="s">
        <v>7</v>
      </c>
      <c r="D23" s="1">
        <v>3</v>
      </c>
      <c r="E23" s="1">
        <v>14</v>
      </c>
      <c r="F23" s="1">
        <v>20.5</v>
      </c>
      <c r="G23" s="51">
        <v>3</v>
      </c>
      <c r="H23" s="1">
        <v>11</v>
      </c>
    </row>
    <row r="24" spans="1:8" x14ac:dyDescent="0.25">
      <c r="A24" s="52">
        <v>21</v>
      </c>
      <c r="B24" s="52" t="s">
        <v>87</v>
      </c>
      <c r="C24" s="50" t="s">
        <v>98</v>
      </c>
      <c r="D24" s="1">
        <v>2.5</v>
      </c>
      <c r="E24" s="1">
        <v>17</v>
      </c>
      <c r="F24" s="1">
        <v>22.5</v>
      </c>
      <c r="G24" s="51">
        <v>2</v>
      </c>
      <c r="H24" s="1">
        <v>10</v>
      </c>
    </row>
    <row r="25" spans="1:8" x14ac:dyDescent="0.25">
      <c r="A25" s="52">
        <v>22</v>
      </c>
      <c r="B25" s="52"/>
      <c r="C25" s="50" t="s">
        <v>75</v>
      </c>
      <c r="D25" s="1">
        <v>2</v>
      </c>
      <c r="E25" s="1">
        <v>16</v>
      </c>
      <c r="F25" s="1">
        <v>21</v>
      </c>
      <c r="G25" s="51">
        <v>2</v>
      </c>
      <c r="H25" s="1">
        <v>8</v>
      </c>
    </row>
    <row r="26" spans="1:8" x14ac:dyDescent="0.25">
      <c r="A26" s="52">
        <v>23</v>
      </c>
      <c r="B26" s="52" t="s">
        <v>87</v>
      </c>
      <c r="C26" s="50" t="s">
        <v>27</v>
      </c>
      <c r="D26" s="1">
        <v>2</v>
      </c>
      <c r="E26" s="1">
        <v>15.5</v>
      </c>
      <c r="F26" s="1">
        <v>21</v>
      </c>
      <c r="G26" s="51">
        <v>2</v>
      </c>
      <c r="H26" s="1">
        <v>5</v>
      </c>
    </row>
    <row r="27" spans="1:8" x14ac:dyDescent="0.25">
      <c r="A27" s="52">
        <v>24</v>
      </c>
      <c r="B27" s="52" t="s">
        <v>87</v>
      </c>
      <c r="C27" s="50" t="s">
        <v>54</v>
      </c>
      <c r="D27" s="1">
        <v>1.5</v>
      </c>
      <c r="E27" s="1">
        <v>12.5</v>
      </c>
      <c r="F27" s="1">
        <v>18</v>
      </c>
      <c r="G27" s="51">
        <v>1</v>
      </c>
      <c r="H27" s="1">
        <v>8</v>
      </c>
    </row>
    <row r="28" spans="1:8" x14ac:dyDescent="0.25">
      <c r="A28" s="52">
        <v>25</v>
      </c>
      <c r="B28" s="52" t="s">
        <v>87</v>
      </c>
      <c r="C28" s="50" t="s">
        <v>99</v>
      </c>
      <c r="D28" s="1">
        <v>1</v>
      </c>
      <c r="E28" s="1">
        <v>13</v>
      </c>
      <c r="F28" s="1">
        <v>18.5</v>
      </c>
      <c r="G28" s="51">
        <v>1</v>
      </c>
      <c r="H28" s="1">
        <v>4</v>
      </c>
    </row>
    <row r="29" spans="1:8" x14ac:dyDescent="0.25">
      <c r="A29" s="52">
        <v>26</v>
      </c>
      <c r="B29" s="52" t="s">
        <v>94</v>
      </c>
      <c r="C29" s="50" t="s">
        <v>8</v>
      </c>
      <c r="D29" s="1">
        <v>1</v>
      </c>
      <c r="E29" s="1">
        <v>11.5</v>
      </c>
      <c r="F29" s="1">
        <v>16.5</v>
      </c>
      <c r="G29" s="51">
        <v>1</v>
      </c>
      <c r="H29" s="1">
        <v>1</v>
      </c>
    </row>
    <row r="30" spans="1:8" x14ac:dyDescent="0.25">
      <c r="D30" s="22"/>
      <c r="E30" s="22"/>
      <c r="F30" s="22"/>
      <c r="G30" s="23"/>
      <c r="H30" s="22"/>
    </row>
    <row r="31" spans="1:8" x14ac:dyDescent="0.25">
      <c r="D31" s="22"/>
      <c r="E31" s="22"/>
      <c r="F31" s="22"/>
      <c r="G31" s="23"/>
      <c r="H31" s="22"/>
    </row>
    <row r="32" spans="1:8" x14ac:dyDescent="0.25">
      <c r="D32" s="22"/>
      <c r="E32" s="22"/>
      <c r="F32" s="22"/>
      <c r="G32" s="23"/>
      <c r="H32" s="22"/>
    </row>
    <row r="33" spans="4:8" x14ac:dyDescent="0.25">
      <c r="D33" s="22"/>
      <c r="E33" s="22"/>
      <c r="F33" s="22"/>
      <c r="G33" s="23"/>
      <c r="H33" s="22"/>
    </row>
    <row r="34" spans="4:8" x14ac:dyDescent="0.25">
      <c r="D34" s="22"/>
      <c r="E34" s="22"/>
      <c r="F34" s="22"/>
      <c r="G34" s="23"/>
      <c r="H34" s="22"/>
    </row>
    <row r="35" spans="4:8" x14ac:dyDescent="0.25">
      <c r="D35" s="22"/>
      <c r="E35" s="22"/>
      <c r="F35" s="22"/>
      <c r="G35" s="23"/>
      <c r="H35" s="22"/>
    </row>
    <row r="36" spans="4:8" x14ac:dyDescent="0.25">
      <c r="D36" s="22"/>
      <c r="E36" s="22"/>
      <c r="F36" s="22"/>
      <c r="G36" s="23"/>
      <c r="H36" s="22"/>
    </row>
    <row r="37" spans="4:8" x14ac:dyDescent="0.25">
      <c r="D37" s="22"/>
      <c r="E37" s="22"/>
      <c r="F37" s="22"/>
      <c r="G37" s="23"/>
      <c r="H37" s="22"/>
    </row>
    <row r="38" spans="4:8" x14ac:dyDescent="0.25">
      <c r="D38" s="22"/>
      <c r="E38" s="22"/>
      <c r="F38" s="22"/>
      <c r="G38" s="23"/>
      <c r="H38" s="22"/>
    </row>
    <row r="39" spans="4:8" x14ac:dyDescent="0.25">
      <c r="D39" s="22"/>
      <c r="E39" s="22"/>
      <c r="F39" s="22"/>
      <c r="G39" s="23"/>
      <c r="H39" s="22"/>
    </row>
    <row r="40" spans="4:8" x14ac:dyDescent="0.25">
      <c r="D40" s="22"/>
      <c r="E40" s="22"/>
      <c r="F40" s="22"/>
      <c r="G40" s="23"/>
      <c r="H40" s="22"/>
    </row>
    <row r="41" spans="4:8" x14ac:dyDescent="0.25">
      <c r="D41" s="22"/>
      <c r="E41" s="22"/>
      <c r="F41" s="22"/>
      <c r="G41" s="23"/>
      <c r="H41" s="22"/>
    </row>
    <row r="42" spans="4:8" x14ac:dyDescent="0.25">
      <c r="D42" s="22"/>
      <c r="E42" s="22"/>
      <c r="F42" s="22"/>
      <c r="G42" s="23"/>
      <c r="H42" s="22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F37" sqref="F31:F37"/>
    </sheetView>
  </sheetViews>
  <sheetFormatPr defaultRowHeight="15" x14ac:dyDescent="0.25"/>
  <cols>
    <col min="1" max="1" width="6" style="13" customWidth="1"/>
    <col min="2" max="2" width="5.7109375" style="13" customWidth="1"/>
    <col min="3" max="3" width="20.7109375" style="13" bestFit="1" customWidth="1"/>
    <col min="4" max="4" width="9.140625" style="24"/>
    <col min="5" max="8" width="9.140625" style="18"/>
    <col min="9" max="16384" width="9.140625" style="13"/>
  </cols>
  <sheetData>
    <row r="1" spans="1:8" ht="15.75" x14ac:dyDescent="0.25">
      <c r="A1" s="71" t="s">
        <v>62</v>
      </c>
      <c r="B1" s="72"/>
      <c r="C1" s="72"/>
      <c r="D1" s="72"/>
      <c r="E1" s="72"/>
      <c r="F1" s="72"/>
      <c r="G1" s="72"/>
      <c r="H1" s="72"/>
    </row>
    <row r="3" spans="1:8" x14ac:dyDescent="0.25">
      <c r="A3" s="50" t="s">
        <v>21</v>
      </c>
      <c r="B3" s="50" t="s">
        <v>82</v>
      </c>
      <c r="C3" s="50" t="s">
        <v>41</v>
      </c>
      <c r="D3" s="55" t="s">
        <v>22</v>
      </c>
      <c r="E3" s="52" t="s">
        <v>0</v>
      </c>
      <c r="F3" s="52" t="s">
        <v>1</v>
      </c>
      <c r="G3" s="52" t="s">
        <v>2</v>
      </c>
      <c r="H3" s="52" t="s">
        <v>3</v>
      </c>
    </row>
    <row r="4" spans="1:8" x14ac:dyDescent="0.25">
      <c r="A4" s="52">
        <v>1</v>
      </c>
      <c r="B4" s="52" t="s">
        <v>84</v>
      </c>
      <c r="C4" s="50" t="s">
        <v>42</v>
      </c>
      <c r="D4" s="55">
        <v>6</v>
      </c>
      <c r="E4" s="52">
        <v>21.5</v>
      </c>
      <c r="F4" s="52">
        <v>30.5</v>
      </c>
      <c r="G4" s="52">
        <v>6</v>
      </c>
      <c r="H4" s="1">
        <v>27</v>
      </c>
    </row>
    <row r="5" spans="1:8" x14ac:dyDescent="0.25">
      <c r="A5" s="52">
        <v>2</v>
      </c>
      <c r="B5" s="52" t="s">
        <v>89</v>
      </c>
      <c r="C5" s="50" t="s">
        <v>101</v>
      </c>
      <c r="D5" s="8">
        <v>6</v>
      </c>
      <c r="E5" s="1">
        <v>19.5</v>
      </c>
      <c r="F5" s="1">
        <v>28.5</v>
      </c>
      <c r="G5" s="52">
        <v>6</v>
      </c>
      <c r="H5" s="1">
        <v>22</v>
      </c>
    </row>
    <row r="6" spans="1:8" x14ac:dyDescent="0.25">
      <c r="A6" s="52">
        <v>3</v>
      </c>
      <c r="B6" s="52" t="s">
        <v>84</v>
      </c>
      <c r="C6" s="50" t="s">
        <v>31</v>
      </c>
      <c r="D6" s="8">
        <v>5.5</v>
      </c>
      <c r="E6" s="1">
        <v>23.5</v>
      </c>
      <c r="F6" s="1">
        <v>33.5</v>
      </c>
      <c r="G6" s="52">
        <v>5</v>
      </c>
      <c r="H6" s="1">
        <v>23.5</v>
      </c>
    </row>
    <row r="7" spans="1:8" x14ac:dyDescent="0.25">
      <c r="A7" s="52">
        <v>4</v>
      </c>
      <c r="B7" s="52" t="s">
        <v>90</v>
      </c>
      <c r="C7" s="50" t="s">
        <v>72</v>
      </c>
      <c r="D7" s="8">
        <v>5</v>
      </c>
      <c r="E7" s="1">
        <v>24</v>
      </c>
      <c r="F7" s="1">
        <v>33</v>
      </c>
      <c r="G7" s="52">
        <v>5</v>
      </c>
      <c r="H7" s="1">
        <v>23</v>
      </c>
    </row>
    <row r="8" spans="1:8" x14ac:dyDescent="0.25">
      <c r="A8" s="52">
        <v>5</v>
      </c>
      <c r="B8" s="52" t="s">
        <v>85</v>
      </c>
      <c r="C8" s="50" t="s">
        <v>43</v>
      </c>
      <c r="D8" s="8">
        <v>5</v>
      </c>
      <c r="E8" s="1">
        <v>20</v>
      </c>
      <c r="F8" s="1">
        <v>28</v>
      </c>
      <c r="G8" s="52">
        <v>5</v>
      </c>
      <c r="H8" s="1">
        <v>19</v>
      </c>
    </row>
    <row r="9" spans="1:8" x14ac:dyDescent="0.25">
      <c r="A9" s="52">
        <v>6</v>
      </c>
      <c r="B9" s="52" t="s">
        <v>85</v>
      </c>
      <c r="C9" s="50" t="s">
        <v>53</v>
      </c>
      <c r="D9" s="8">
        <v>5</v>
      </c>
      <c r="E9" s="1">
        <v>19</v>
      </c>
      <c r="F9" s="1">
        <v>26.5</v>
      </c>
      <c r="G9" s="52">
        <v>5</v>
      </c>
      <c r="H9" s="1">
        <v>19</v>
      </c>
    </row>
    <row r="10" spans="1:8" x14ac:dyDescent="0.25">
      <c r="A10" s="52">
        <v>7</v>
      </c>
      <c r="B10" s="52" t="s">
        <v>87</v>
      </c>
      <c r="C10" s="50" t="s">
        <v>102</v>
      </c>
      <c r="D10" s="8">
        <v>4.5</v>
      </c>
      <c r="E10" s="1">
        <v>21.5</v>
      </c>
      <c r="F10" s="1">
        <v>29.5</v>
      </c>
      <c r="G10" s="52">
        <v>4</v>
      </c>
      <c r="H10" s="1">
        <v>19.5</v>
      </c>
    </row>
    <row r="11" spans="1:8" x14ac:dyDescent="0.25">
      <c r="A11" s="52">
        <v>8</v>
      </c>
      <c r="B11" s="52" t="s">
        <v>87</v>
      </c>
      <c r="C11" s="50" t="s">
        <v>103</v>
      </c>
      <c r="D11" s="8">
        <v>4.5</v>
      </c>
      <c r="E11" s="1">
        <v>21</v>
      </c>
      <c r="F11" s="1">
        <v>30.5</v>
      </c>
      <c r="G11" s="52">
        <v>4</v>
      </c>
      <c r="H11" s="1">
        <v>20.5</v>
      </c>
    </row>
    <row r="12" spans="1:8" x14ac:dyDescent="0.25">
      <c r="A12" s="52">
        <v>9</v>
      </c>
      <c r="B12" s="52" t="s">
        <v>90</v>
      </c>
      <c r="C12" s="50" t="s">
        <v>30</v>
      </c>
      <c r="D12" s="8">
        <v>4.5</v>
      </c>
      <c r="E12" s="1">
        <v>15.5</v>
      </c>
      <c r="F12" s="1">
        <v>23</v>
      </c>
      <c r="G12" s="52">
        <v>4</v>
      </c>
      <c r="H12" s="1">
        <v>14</v>
      </c>
    </row>
    <row r="13" spans="1:8" x14ac:dyDescent="0.25">
      <c r="A13" s="52">
        <v>10</v>
      </c>
      <c r="B13" s="52" t="s">
        <v>83</v>
      </c>
      <c r="C13" s="50" t="s">
        <v>104</v>
      </c>
      <c r="D13" s="8">
        <v>4</v>
      </c>
      <c r="E13" s="1">
        <v>22.5</v>
      </c>
      <c r="F13" s="1">
        <v>31</v>
      </c>
      <c r="G13" s="52">
        <v>4</v>
      </c>
      <c r="H13" s="1">
        <v>20</v>
      </c>
    </row>
    <row r="14" spans="1:8" x14ac:dyDescent="0.25">
      <c r="A14" s="52">
        <v>11</v>
      </c>
      <c r="B14" s="52" t="s">
        <v>87</v>
      </c>
      <c r="C14" s="50" t="s">
        <v>38</v>
      </c>
      <c r="D14" s="8">
        <v>4</v>
      </c>
      <c r="E14" s="1">
        <v>20.5</v>
      </c>
      <c r="F14" s="1">
        <v>27</v>
      </c>
      <c r="G14" s="52">
        <v>4</v>
      </c>
      <c r="H14" s="1">
        <v>17</v>
      </c>
    </row>
    <row r="15" spans="1:8" x14ac:dyDescent="0.25">
      <c r="A15" s="52">
        <v>12</v>
      </c>
      <c r="B15" s="52" t="s">
        <v>84</v>
      </c>
      <c r="C15" s="50" t="s">
        <v>105</v>
      </c>
      <c r="D15" s="8">
        <v>4</v>
      </c>
      <c r="E15" s="1">
        <v>19.5</v>
      </c>
      <c r="F15" s="1">
        <v>27</v>
      </c>
      <c r="G15" s="52">
        <v>3</v>
      </c>
      <c r="H15" s="1">
        <v>17.5</v>
      </c>
    </row>
    <row r="16" spans="1:8" x14ac:dyDescent="0.25">
      <c r="A16" s="52">
        <v>13</v>
      </c>
      <c r="B16" s="52" t="s">
        <v>89</v>
      </c>
      <c r="C16" s="50" t="s">
        <v>76</v>
      </c>
      <c r="D16" s="8">
        <v>4</v>
      </c>
      <c r="E16" s="1">
        <v>17.5</v>
      </c>
      <c r="F16" s="1">
        <v>24.5</v>
      </c>
      <c r="G16" s="52">
        <v>4</v>
      </c>
      <c r="H16" s="1">
        <v>17</v>
      </c>
    </row>
    <row r="17" spans="1:8" x14ac:dyDescent="0.25">
      <c r="A17" s="52">
        <v>14</v>
      </c>
      <c r="B17" s="52" t="s">
        <v>85</v>
      </c>
      <c r="C17" s="50" t="s">
        <v>69</v>
      </c>
      <c r="D17" s="8">
        <v>4</v>
      </c>
      <c r="E17" s="1">
        <v>16.5</v>
      </c>
      <c r="F17" s="1">
        <v>23.5</v>
      </c>
      <c r="G17" s="52">
        <v>4</v>
      </c>
      <c r="H17" s="1">
        <v>17</v>
      </c>
    </row>
    <row r="18" spans="1:8" x14ac:dyDescent="0.25">
      <c r="A18" s="52">
        <v>15</v>
      </c>
      <c r="B18" s="52" t="s">
        <v>85</v>
      </c>
      <c r="C18" s="50" t="s">
        <v>33</v>
      </c>
      <c r="D18" s="8">
        <v>4</v>
      </c>
      <c r="E18" s="1">
        <v>16.5</v>
      </c>
      <c r="F18" s="1">
        <v>22</v>
      </c>
      <c r="G18" s="52">
        <v>4</v>
      </c>
      <c r="H18" s="1">
        <v>13</v>
      </c>
    </row>
    <row r="19" spans="1:8" x14ac:dyDescent="0.25">
      <c r="A19" s="52">
        <v>16</v>
      </c>
      <c r="B19" s="52" t="s">
        <v>87</v>
      </c>
      <c r="C19" s="50" t="s">
        <v>37</v>
      </c>
      <c r="D19" s="8">
        <v>4</v>
      </c>
      <c r="E19" s="1">
        <v>16</v>
      </c>
      <c r="F19" s="1">
        <v>23</v>
      </c>
      <c r="G19" s="52">
        <v>4</v>
      </c>
      <c r="H19" s="1">
        <v>12</v>
      </c>
    </row>
    <row r="20" spans="1:8" x14ac:dyDescent="0.25">
      <c r="A20" s="52">
        <v>17</v>
      </c>
      <c r="B20" s="52" t="s">
        <v>87</v>
      </c>
      <c r="C20" s="50" t="s">
        <v>5</v>
      </c>
      <c r="D20" s="8">
        <v>3.5</v>
      </c>
      <c r="E20" s="1">
        <v>18.5</v>
      </c>
      <c r="F20" s="1">
        <v>26.5</v>
      </c>
      <c r="G20" s="52">
        <v>3</v>
      </c>
      <c r="H20" s="1">
        <v>14.5</v>
      </c>
    </row>
    <row r="21" spans="1:8" x14ac:dyDescent="0.25">
      <c r="A21" s="52">
        <v>18</v>
      </c>
      <c r="B21" s="52" t="s">
        <v>86</v>
      </c>
      <c r="C21" s="50" t="s">
        <v>6</v>
      </c>
      <c r="D21" s="8">
        <v>3.5</v>
      </c>
      <c r="E21" s="1">
        <v>17.5</v>
      </c>
      <c r="F21" s="1">
        <v>25.5</v>
      </c>
      <c r="G21" s="52">
        <v>3</v>
      </c>
      <c r="H21" s="1">
        <v>13.5</v>
      </c>
    </row>
    <row r="22" spans="1:8" x14ac:dyDescent="0.25">
      <c r="A22" s="52">
        <v>19</v>
      </c>
      <c r="B22" s="52" t="s">
        <v>85</v>
      </c>
      <c r="C22" s="50" t="s">
        <v>106</v>
      </c>
      <c r="D22" s="8">
        <v>3.5</v>
      </c>
      <c r="E22" s="1">
        <v>15.5</v>
      </c>
      <c r="F22" s="1">
        <v>22</v>
      </c>
      <c r="G22" s="52">
        <v>2</v>
      </c>
      <c r="H22" s="1">
        <v>14.5</v>
      </c>
    </row>
    <row r="23" spans="1:8" x14ac:dyDescent="0.25">
      <c r="A23" s="52">
        <v>20</v>
      </c>
      <c r="B23" s="52" t="s">
        <v>86</v>
      </c>
      <c r="C23" s="50" t="s">
        <v>4</v>
      </c>
      <c r="D23" s="8">
        <v>3</v>
      </c>
      <c r="E23" s="1">
        <v>21.5</v>
      </c>
      <c r="F23" s="1">
        <v>29</v>
      </c>
      <c r="G23" s="52">
        <v>3</v>
      </c>
      <c r="H23" s="1">
        <v>17</v>
      </c>
    </row>
    <row r="24" spans="1:8" x14ac:dyDescent="0.25">
      <c r="A24" s="52">
        <v>21</v>
      </c>
      <c r="B24" s="52" t="s">
        <v>90</v>
      </c>
      <c r="C24" s="50" t="s">
        <v>95</v>
      </c>
      <c r="D24" s="8">
        <v>3</v>
      </c>
      <c r="E24" s="1">
        <v>18.5</v>
      </c>
      <c r="F24" s="1">
        <v>25</v>
      </c>
      <c r="G24" s="52">
        <v>3</v>
      </c>
      <c r="H24" s="1">
        <v>12</v>
      </c>
    </row>
    <row r="25" spans="1:8" x14ac:dyDescent="0.25">
      <c r="A25" s="52">
        <v>22</v>
      </c>
      <c r="B25" s="52" t="s">
        <v>87</v>
      </c>
      <c r="C25" s="50" t="s">
        <v>73</v>
      </c>
      <c r="D25" s="8">
        <v>3</v>
      </c>
      <c r="E25" s="1">
        <v>17</v>
      </c>
      <c r="F25" s="1">
        <v>25</v>
      </c>
      <c r="G25" s="52">
        <v>3</v>
      </c>
      <c r="H25" s="1">
        <v>12</v>
      </c>
    </row>
    <row r="26" spans="1:8" x14ac:dyDescent="0.25">
      <c r="A26" s="52">
        <v>23</v>
      </c>
      <c r="B26" s="52" t="s">
        <v>87</v>
      </c>
      <c r="C26" s="50" t="s">
        <v>74</v>
      </c>
      <c r="D26" s="8">
        <v>3</v>
      </c>
      <c r="E26" s="1">
        <v>14.5</v>
      </c>
      <c r="F26" s="1">
        <v>20.5</v>
      </c>
      <c r="G26" s="52">
        <v>3</v>
      </c>
      <c r="H26" s="1">
        <v>11</v>
      </c>
    </row>
    <row r="27" spans="1:8" x14ac:dyDescent="0.25">
      <c r="A27" s="52">
        <v>24</v>
      </c>
      <c r="B27" s="52" t="s">
        <v>87</v>
      </c>
      <c r="C27" s="50" t="s">
        <v>25</v>
      </c>
      <c r="D27" s="8">
        <v>3</v>
      </c>
      <c r="E27" s="1">
        <v>14</v>
      </c>
      <c r="F27" s="1">
        <v>20.5</v>
      </c>
      <c r="G27" s="52">
        <v>3</v>
      </c>
      <c r="H27" s="1">
        <v>9</v>
      </c>
    </row>
    <row r="28" spans="1:8" x14ac:dyDescent="0.25">
      <c r="A28" s="52">
        <v>25</v>
      </c>
      <c r="B28" s="52" t="s">
        <v>87</v>
      </c>
      <c r="C28" s="50" t="s">
        <v>7</v>
      </c>
      <c r="D28" s="8">
        <v>2.5</v>
      </c>
      <c r="E28" s="1">
        <v>17.5</v>
      </c>
      <c r="F28" s="1">
        <v>23.5</v>
      </c>
      <c r="G28" s="52">
        <v>1</v>
      </c>
      <c r="H28" s="1">
        <v>13</v>
      </c>
    </row>
    <row r="29" spans="1:8" x14ac:dyDescent="0.25">
      <c r="A29" s="52">
        <v>26</v>
      </c>
      <c r="B29" s="52" t="s">
        <v>87</v>
      </c>
      <c r="C29" s="50" t="s">
        <v>34</v>
      </c>
      <c r="D29" s="8">
        <v>2.5</v>
      </c>
      <c r="E29" s="1">
        <v>17</v>
      </c>
      <c r="F29" s="1">
        <v>24</v>
      </c>
      <c r="G29" s="52">
        <v>1</v>
      </c>
      <c r="H29" s="1">
        <v>10</v>
      </c>
    </row>
    <row r="30" spans="1:8" x14ac:dyDescent="0.25">
      <c r="A30" s="50">
        <v>27</v>
      </c>
      <c r="B30" s="50" t="s">
        <v>94</v>
      </c>
      <c r="C30" s="50" t="s">
        <v>107</v>
      </c>
      <c r="D30" s="55">
        <v>2.5</v>
      </c>
      <c r="E30" s="1">
        <v>16</v>
      </c>
      <c r="F30" s="52">
        <v>21.5</v>
      </c>
      <c r="G30" s="52">
        <v>2</v>
      </c>
      <c r="H30" s="52">
        <v>9.5</v>
      </c>
    </row>
    <row r="31" spans="1:8" x14ac:dyDescent="0.25">
      <c r="A31" s="50">
        <v>28</v>
      </c>
      <c r="B31" s="50" t="s">
        <v>87</v>
      </c>
      <c r="C31" s="50" t="s">
        <v>98</v>
      </c>
      <c r="D31" s="55">
        <v>2</v>
      </c>
      <c r="E31" s="1">
        <v>16</v>
      </c>
      <c r="F31" s="1">
        <v>21.5</v>
      </c>
      <c r="G31" s="52">
        <v>2</v>
      </c>
      <c r="H31" s="1">
        <v>8</v>
      </c>
    </row>
    <row r="32" spans="1:8" x14ac:dyDescent="0.25">
      <c r="A32" s="50">
        <v>29</v>
      </c>
      <c r="B32" s="50"/>
      <c r="C32" s="50" t="s">
        <v>39</v>
      </c>
      <c r="D32" s="55">
        <v>2</v>
      </c>
      <c r="E32" s="1">
        <v>15</v>
      </c>
      <c r="F32" s="1">
        <v>21</v>
      </c>
      <c r="G32" s="52">
        <v>2</v>
      </c>
      <c r="H32" s="1">
        <v>7</v>
      </c>
    </row>
    <row r="33" spans="1:8" x14ac:dyDescent="0.25">
      <c r="A33" s="50">
        <v>30</v>
      </c>
      <c r="B33" s="50"/>
      <c r="C33" s="50" t="s">
        <v>75</v>
      </c>
      <c r="D33" s="55">
        <v>2</v>
      </c>
      <c r="E33" s="1">
        <v>13.5</v>
      </c>
      <c r="F33" s="1">
        <v>18.5</v>
      </c>
      <c r="G33" s="52">
        <v>2</v>
      </c>
      <c r="H33" s="1">
        <v>8</v>
      </c>
    </row>
    <row r="34" spans="1:8" x14ac:dyDescent="0.25">
      <c r="A34" s="50">
        <v>31</v>
      </c>
      <c r="B34" s="50" t="s">
        <v>94</v>
      </c>
      <c r="C34" s="50" t="s">
        <v>44</v>
      </c>
      <c r="D34" s="55">
        <v>2</v>
      </c>
      <c r="E34" s="1">
        <v>13</v>
      </c>
      <c r="F34" s="1">
        <v>18</v>
      </c>
      <c r="G34" s="52">
        <v>2</v>
      </c>
      <c r="H34" s="1">
        <v>5</v>
      </c>
    </row>
    <row r="35" spans="1:8" x14ac:dyDescent="0.25">
      <c r="A35" s="50">
        <v>32</v>
      </c>
      <c r="B35" s="50" t="s">
        <v>94</v>
      </c>
      <c r="C35" s="50" t="s">
        <v>8</v>
      </c>
      <c r="D35" s="55">
        <v>2</v>
      </c>
      <c r="E35" s="1">
        <v>12</v>
      </c>
      <c r="F35" s="1">
        <v>16.5</v>
      </c>
      <c r="G35" s="52">
        <v>2</v>
      </c>
      <c r="H35" s="1">
        <v>5</v>
      </c>
    </row>
    <row r="36" spans="1:8" x14ac:dyDescent="0.25">
      <c r="A36" s="50">
        <v>33</v>
      </c>
      <c r="B36" s="50"/>
      <c r="C36" s="50" t="s">
        <v>96</v>
      </c>
      <c r="D36" s="55">
        <v>1.5</v>
      </c>
      <c r="E36" s="1">
        <v>11.5</v>
      </c>
      <c r="F36" s="1">
        <v>15</v>
      </c>
      <c r="G36" s="52">
        <v>1</v>
      </c>
      <c r="H36" s="1">
        <v>4</v>
      </c>
    </row>
    <row r="37" spans="1:8" x14ac:dyDescent="0.25">
      <c r="A37" s="50">
        <v>34</v>
      </c>
      <c r="B37" s="50" t="s">
        <v>90</v>
      </c>
      <c r="C37" s="50" t="s">
        <v>54</v>
      </c>
      <c r="D37" s="55">
        <v>0.5</v>
      </c>
      <c r="E37" s="1">
        <v>13</v>
      </c>
      <c r="F37" s="1">
        <v>18.5</v>
      </c>
      <c r="G37" s="52">
        <v>0</v>
      </c>
      <c r="H37" s="1">
        <v>2</v>
      </c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sqref="A1:F1"/>
    </sheetView>
  </sheetViews>
  <sheetFormatPr defaultRowHeight="15" x14ac:dyDescent="0.25"/>
  <cols>
    <col min="1" max="1" width="8" style="13" customWidth="1"/>
    <col min="2" max="2" width="6.5703125" style="13" customWidth="1"/>
    <col min="3" max="3" width="25.85546875" style="13" bestFit="1" customWidth="1"/>
    <col min="4" max="4" width="6.85546875" style="22" bestFit="1" customWidth="1"/>
    <col min="5" max="5" width="7.85546875" style="23" bestFit="1" customWidth="1"/>
    <col min="6" max="6" width="8.85546875" style="22" bestFit="1" customWidth="1"/>
    <col min="7" max="7" width="5.42578125" style="13" bestFit="1" customWidth="1"/>
    <col min="8" max="8" width="5.5703125" style="13" bestFit="1" customWidth="1"/>
    <col min="9" max="16384" width="9.140625" style="13"/>
  </cols>
  <sheetData>
    <row r="1" spans="1:8" ht="15.75" x14ac:dyDescent="0.25">
      <c r="A1" s="71" t="s">
        <v>63</v>
      </c>
      <c r="B1" s="72"/>
      <c r="C1" s="72"/>
      <c r="D1" s="72"/>
      <c r="E1" s="72"/>
      <c r="F1" s="72"/>
    </row>
    <row r="3" spans="1:8" x14ac:dyDescent="0.25">
      <c r="A3" s="52" t="s">
        <v>21</v>
      </c>
      <c r="B3" s="52" t="s">
        <v>82</v>
      </c>
      <c r="C3" s="52" t="s">
        <v>41</v>
      </c>
      <c r="D3" s="8" t="s">
        <v>22</v>
      </c>
      <c r="E3" s="51" t="s">
        <v>0</v>
      </c>
      <c r="F3" s="1" t="s">
        <v>1</v>
      </c>
      <c r="G3" s="52" t="s">
        <v>2</v>
      </c>
      <c r="H3" s="52" t="s">
        <v>3</v>
      </c>
    </row>
    <row r="4" spans="1:8" x14ac:dyDescent="0.25">
      <c r="A4" s="56">
        <v>1</v>
      </c>
      <c r="B4" s="57" t="s">
        <v>84</v>
      </c>
      <c r="C4" s="13" t="s">
        <v>42</v>
      </c>
      <c r="D4" s="59">
        <v>6</v>
      </c>
      <c r="E4" s="54">
        <v>22</v>
      </c>
      <c r="F4" s="54">
        <v>30.5</v>
      </c>
      <c r="G4" s="52">
        <v>6</v>
      </c>
      <c r="H4" s="1">
        <v>26</v>
      </c>
    </row>
    <row r="5" spans="1:8" x14ac:dyDescent="0.25">
      <c r="A5" s="58">
        <v>2</v>
      </c>
      <c r="B5" s="58" t="s">
        <v>84</v>
      </c>
      <c r="C5" s="50" t="s">
        <v>31</v>
      </c>
      <c r="D5" s="8">
        <v>6</v>
      </c>
      <c r="E5" s="1">
        <v>20.5</v>
      </c>
      <c r="F5" s="1">
        <v>29.5</v>
      </c>
      <c r="G5" s="52">
        <v>6</v>
      </c>
      <c r="H5" s="1">
        <v>23</v>
      </c>
    </row>
    <row r="6" spans="1:8" x14ac:dyDescent="0.25">
      <c r="A6" s="58">
        <v>3</v>
      </c>
      <c r="B6" s="58" t="s">
        <v>89</v>
      </c>
      <c r="C6" s="50" t="s">
        <v>71</v>
      </c>
      <c r="D6" s="8">
        <v>5.5</v>
      </c>
      <c r="E6" s="1">
        <v>19</v>
      </c>
      <c r="F6" s="1">
        <v>26.5</v>
      </c>
      <c r="G6" s="52">
        <v>5</v>
      </c>
      <c r="H6" s="1">
        <v>19.5</v>
      </c>
    </row>
    <row r="7" spans="1:8" x14ac:dyDescent="0.25">
      <c r="A7" s="58">
        <v>4</v>
      </c>
      <c r="B7" s="58" t="s">
        <v>85</v>
      </c>
      <c r="C7" s="50" t="s">
        <v>53</v>
      </c>
      <c r="D7" s="8">
        <v>5</v>
      </c>
      <c r="E7" s="1">
        <v>22.5</v>
      </c>
      <c r="F7" s="1">
        <v>31.5</v>
      </c>
      <c r="G7" s="52">
        <v>5</v>
      </c>
      <c r="H7" s="1">
        <v>22</v>
      </c>
    </row>
    <row r="8" spans="1:8" x14ac:dyDescent="0.25">
      <c r="A8" s="58">
        <v>5</v>
      </c>
      <c r="B8" s="58" t="s">
        <v>85</v>
      </c>
      <c r="C8" s="50" t="s">
        <v>119</v>
      </c>
      <c r="D8" s="8">
        <v>5</v>
      </c>
      <c r="E8" s="1">
        <v>21.5</v>
      </c>
      <c r="F8" s="1">
        <v>30.5</v>
      </c>
      <c r="G8" s="52">
        <v>5</v>
      </c>
      <c r="H8" s="1">
        <v>21</v>
      </c>
    </row>
    <row r="9" spans="1:8" x14ac:dyDescent="0.25">
      <c r="A9" s="58">
        <v>6</v>
      </c>
      <c r="B9" s="58" t="s">
        <v>85</v>
      </c>
      <c r="C9" s="50" t="s">
        <v>113</v>
      </c>
      <c r="D9" s="8">
        <v>5</v>
      </c>
      <c r="E9" s="1">
        <v>21</v>
      </c>
      <c r="F9" s="1">
        <v>29.5</v>
      </c>
      <c r="G9" s="52">
        <v>5</v>
      </c>
      <c r="H9" s="1">
        <v>23</v>
      </c>
    </row>
    <row r="10" spans="1:8" x14ac:dyDescent="0.25">
      <c r="A10" s="58">
        <v>7</v>
      </c>
      <c r="B10" s="58" t="s">
        <v>87</v>
      </c>
      <c r="C10" s="50" t="s">
        <v>37</v>
      </c>
      <c r="D10" s="8">
        <v>5</v>
      </c>
      <c r="E10" s="1">
        <v>19</v>
      </c>
      <c r="F10" s="1">
        <v>25.5</v>
      </c>
      <c r="G10" s="52">
        <v>5</v>
      </c>
      <c r="H10" s="1">
        <v>21</v>
      </c>
    </row>
    <row r="11" spans="1:8" x14ac:dyDescent="0.25">
      <c r="A11" s="58">
        <v>8</v>
      </c>
      <c r="B11" s="58" t="s">
        <v>90</v>
      </c>
      <c r="C11" s="50" t="s">
        <v>72</v>
      </c>
      <c r="D11" s="8">
        <v>4.5</v>
      </c>
      <c r="E11" s="1">
        <v>15</v>
      </c>
      <c r="F11" s="1">
        <v>22</v>
      </c>
      <c r="G11" s="52">
        <v>4</v>
      </c>
      <c r="H11" s="1">
        <v>15.5</v>
      </c>
    </row>
    <row r="12" spans="1:8" x14ac:dyDescent="0.25">
      <c r="A12" s="58">
        <v>9</v>
      </c>
      <c r="B12" s="58" t="s">
        <v>83</v>
      </c>
      <c r="C12" s="50" t="s">
        <v>104</v>
      </c>
      <c r="D12" s="8">
        <v>4</v>
      </c>
      <c r="E12" s="1">
        <v>25</v>
      </c>
      <c r="F12" s="1">
        <v>34.5</v>
      </c>
      <c r="G12" s="52">
        <v>4</v>
      </c>
      <c r="H12" s="1">
        <v>22</v>
      </c>
    </row>
    <row r="13" spans="1:8" x14ac:dyDescent="0.25">
      <c r="A13" s="58">
        <v>10</v>
      </c>
      <c r="B13" s="58" t="s">
        <v>85</v>
      </c>
      <c r="C13" s="50" t="s">
        <v>43</v>
      </c>
      <c r="D13" s="8">
        <v>4</v>
      </c>
      <c r="E13" s="1">
        <v>19.5</v>
      </c>
      <c r="F13" s="1">
        <v>27.5</v>
      </c>
      <c r="G13" s="52">
        <v>4</v>
      </c>
      <c r="H13" s="1">
        <v>18</v>
      </c>
    </row>
    <row r="14" spans="1:8" x14ac:dyDescent="0.25">
      <c r="A14" s="58">
        <v>11</v>
      </c>
      <c r="B14" s="58" t="s">
        <v>87</v>
      </c>
      <c r="C14" s="50" t="s">
        <v>102</v>
      </c>
      <c r="D14" s="8">
        <v>4</v>
      </c>
      <c r="E14" s="1">
        <v>19</v>
      </c>
      <c r="F14" s="1">
        <v>27.5</v>
      </c>
      <c r="G14" s="52">
        <v>4</v>
      </c>
      <c r="H14" s="1">
        <v>15</v>
      </c>
    </row>
    <row r="15" spans="1:8" x14ac:dyDescent="0.25">
      <c r="A15" s="58">
        <v>12</v>
      </c>
      <c r="B15" s="58" t="s">
        <v>90</v>
      </c>
      <c r="C15" s="50" t="s">
        <v>30</v>
      </c>
      <c r="D15" s="8">
        <v>4</v>
      </c>
      <c r="E15" s="1">
        <v>19</v>
      </c>
      <c r="F15" s="1">
        <v>27</v>
      </c>
      <c r="G15" s="52">
        <v>4</v>
      </c>
      <c r="H15" s="1">
        <v>17</v>
      </c>
    </row>
    <row r="16" spans="1:8" x14ac:dyDescent="0.25">
      <c r="A16" s="58">
        <v>13</v>
      </c>
      <c r="B16" s="58" t="s">
        <v>87</v>
      </c>
      <c r="C16" s="50" t="s">
        <v>34</v>
      </c>
      <c r="D16" s="8">
        <v>3.5</v>
      </c>
      <c r="E16" s="1">
        <v>19</v>
      </c>
      <c r="F16" s="1">
        <v>25</v>
      </c>
      <c r="G16" s="52">
        <v>3</v>
      </c>
      <c r="H16" s="1">
        <v>12.5</v>
      </c>
    </row>
    <row r="17" spans="1:8" x14ac:dyDescent="0.25">
      <c r="A17" s="58">
        <v>14</v>
      </c>
      <c r="B17" s="58" t="s">
        <v>85</v>
      </c>
      <c r="C17" s="50" t="s">
        <v>33</v>
      </c>
      <c r="D17" s="8">
        <v>3.5</v>
      </c>
      <c r="E17" s="1">
        <v>18</v>
      </c>
      <c r="F17" s="1">
        <v>25.5</v>
      </c>
      <c r="G17" s="52">
        <v>3</v>
      </c>
      <c r="H17" s="1">
        <v>15.5</v>
      </c>
    </row>
    <row r="18" spans="1:8" x14ac:dyDescent="0.25">
      <c r="A18" s="58">
        <v>15</v>
      </c>
      <c r="B18" s="58" t="s">
        <v>87</v>
      </c>
      <c r="C18" s="50" t="s">
        <v>73</v>
      </c>
      <c r="D18" s="8">
        <v>3.5</v>
      </c>
      <c r="E18" s="1">
        <v>15</v>
      </c>
      <c r="F18" s="1">
        <v>20</v>
      </c>
      <c r="G18" s="52">
        <v>3</v>
      </c>
      <c r="H18" s="1">
        <v>13</v>
      </c>
    </row>
    <row r="19" spans="1:8" x14ac:dyDescent="0.25">
      <c r="A19" s="58">
        <v>16</v>
      </c>
      <c r="B19" s="58" t="s">
        <v>87</v>
      </c>
      <c r="C19" s="50" t="s">
        <v>98</v>
      </c>
      <c r="D19" s="8">
        <v>3.5</v>
      </c>
      <c r="E19" s="1">
        <v>14.5</v>
      </c>
      <c r="F19" s="1">
        <v>22</v>
      </c>
      <c r="G19" s="52">
        <v>3</v>
      </c>
      <c r="H19" s="1">
        <v>9.5</v>
      </c>
    </row>
    <row r="20" spans="1:8" x14ac:dyDescent="0.25">
      <c r="A20" s="58">
        <v>17</v>
      </c>
      <c r="B20" s="58" t="s">
        <v>87</v>
      </c>
      <c r="C20" s="50" t="s">
        <v>28</v>
      </c>
      <c r="D20" s="8">
        <v>3.5</v>
      </c>
      <c r="E20" s="1">
        <v>13.5</v>
      </c>
      <c r="F20" s="1">
        <v>18.5</v>
      </c>
      <c r="G20" s="52">
        <v>3</v>
      </c>
      <c r="H20" s="1">
        <v>9</v>
      </c>
    </row>
    <row r="21" spans="1:8" x14ac:dyDescent="0.25">
      <c r="A21" s="58">
        <v>18</v>
      </c>
      <c r="B21" s="58" t="s">
        <v>87</v>
      </c>
      <c r="C21" s="50" t="s">
        <v>110</v>
      </c>
      <c r="D21" s="8">
        <v>3</v>
      </c>
      <c r="E21" s="1">
        <v>20</v>
      </c>
      <c r="F21" s="1">
        <v>28</v>
      </c>
      <c r="G21" s="52">
        <v>3</v>
      </c>
      <c r="H21" s="1">
        <v>14</v>
      </c>
    </row>
    <row r="22" spans="1:8" x14ac:dyDescent="0.25">
      <c r="A22" s="58">
        <v>19</v>
      </c>
      <c r="B22" s="58" t="s">
        <v>87</v>
      </c>
      <c r="C22" s="50" t="s">
        <v>116</v>
      </c>
      <c r="D22" s="8">
        <v>3</v>
      </c>
      <c r="E22" s="1">
        <v>18</v>
      </c>
      <c r="F22" s="1">
        <v>26</v>
      </c>
      <c r="G22" s="52">
        <v>3</v>
      </c>
      <c r="H22" s="1">
        <v>13</v>
      </c>
    </row>
    <row r="23" spans="1:8" x14ac:dyDescent="0.25">
      <c r="A23" s="58">
        <v>20</v>
      </c>
      <c r="B23" s="58" t="s">
        <v>94</v>
      </c>
      <c r="C23" s="50" t="s">
        <v>114</v>
      </c>
      <c r="D23" s="8">
        <v>3</v>
      </c>
      <c r="E23" s="1">
        <v>17.5</v>
      </c>
      <c r="F23" s="1">
        <v>25</v>
      </c>
      <c r="G23" s="52">
        <v>3</v>
      </c>
      <c r="H23" s="1">
        <v>13</v>
      </c>
    </row>
    <row r="24" spans="1:8" x14ac:dyDescent="0.25">
      <c r="A24" s="58">
        <v>21</v>
      </c>
      <c r="B24" s="58" t="s">
        <v>87</v>
      </c>
      <c r="C24" s="50" t="s">
        <v>118</v>
      </c>
      <c r="D24" s="8">
        <v>3</v>
      </c>
      <c r="E24" s="1">
        <v>14</v>
      </c>
      <c r="F24" s="1">
        <v>19</v>
      </c>
      <c r="G24" s="52">
        <v>3</v>
      </c>
      <c r="H24" s="1">
        <v>10</v>
      </c>
    </row>
    <row r="25" spans="1:8" x14ac:dyDescent="0.25">
      <c r="A25" s="58">
        <v>22</v>
      </c>
      <c r="B25" s="58" t="s">
        <v>94</v>
      </c>
      <c r="C25" s="50" t="s">
        <v>10</v>
      </c>
      <c r="D25" s="8">
        <v>2.5</v>
      </c>
      <c r="E25" s="1">
        <v>19.5</v>
      </c>
      <c r="F25" s="1">
        <v>27.5</v>
      </c>
      <c r="G25" s="52">
        <v>2</v>
      </c>
      <c r="H25" s="1">
        <v>12.5</v>
      </c>
    </row>
    <row r="26" spans="1:8" x14ac:dyDescent="0.25">
      <c r="A26" s="58">
        <v>23</v>
      </c>
      <c r="B26" s="58" t="s">
        <v>87</v>
      </c>
      <c r="C26" s="50" t="s">
        <v>9</v>
      </c>
      <c r="D26" s="8">
        <v>2.5</v>
      </c>
      <c r="E26" s="1">
        <v>17</v>
      </c>
      <c r="F26" s="1">
        <v>23</v>
      </c>
      <c r="G26" s="52">
        <v>2</v>
      </c>
      <c r="H26" s="1">
        <v>9</v>
      </c>
    </row>
    <row r="27" spans="1:8" x14ac:dyDescent="0.25">
      <c r="A27" s="58">
        <v>24</v>
      </c>
      <c r="B27" s="58" t="s">
        <v>94</v>
      </c>
      <c r="C27" s="50" t="s">
        <v>8</v>
      </c>
      <c r="D27" s="8">
        <v>2.5</v>
      </c>
      <c r="E27" s="1">
        <v>16</v>
      </c>
      <c r="F27" s="1">
        <v>21</v>
      </c>
      <c r="G27" s="52">
        <v>2</v>
      </c>
      <c r="H27" s="1">
        <v>11</v>
      </c>
    </row>
    <row r="28" spans="1:8" x14ac:dyDescent="0.25">
      <c r="A28" s="58">
        <v>25</v>
      </c>
      <c r="B28" s="58" t="s">
        <v>94</v>
      </c>
      <c r="C28" s="50" t="s">
        <v>117</v>
      </c>
      <c r="D28" s="8">
        <v>2.5</v>
      </c>
      <c r="E28" s="1">
        <v>14.5</v>
      </c>
      <c r="F28" s="1">
        <v>19</v>
      </c>
      <c r="G28" s="52">
        <v>2</v>
      </c>
      <c r="H28" s="1">
        <v>8.5</v>
      </c>
    </row>
    <row r="29" spans="1:8" x14ac:dyDescent="0.25">
      <c r="A29" s="58">
        <v>26</v>
      </c>
      <c r="B29" s="58" t="s">
        <v>94</v>
      </c>
      <c r="C29" s="50" t="s">
        <v>44</v>
      </c>
      <c r="D29" s="8">
        <v>2.5</v>
      </c>
      <c r="E29" s="1">
        <v>14</v>
      </c>
      <c r="F29" s="1">
        <v>19</v>
      </c>
      <c r="G29" s="52">
        <v>2</v>
      </c>
      <c r="H29" s="1">
        <v>9.5</v>
      </c>
    </row>
    <row r="30" spans="1:8" x14ac:dyDescent="0.25">
      <c r="A30" s="58">
        <v>27</v>
      </c>
      <c r="B30" s="58" t="s">
        <v>87</v>
      </c>
      <c r="C30" s="50" t="s">
        <v>108</v>
      </c>
      <c r="D30" s="8">
        <v>2</v>
      </c>
      <c r="E30" s="1">
        <v>17</v>
      </c>
      <c r="F30" s="1">
        <v>21.5</v>
      </c>
      <c r="G30" s="52">
        <v>2</v>
      </c>
      <c r="H30" s="1">
        <v>8</v>
      </c>
    </row>
    <row r="31" spans="1:8" x14ac:dyDescent="0.25">
      <c r="A31" s="58">
        <v>28</v>
      </c>
      <c r="B31" s="58" t="s">
        <v>94</v>
      </c>
      <c r="C31" s="50" t="s">
        <v>120</v>
      </c>
      <c r="D31" s="8">
        <v>2</v>
      </c>
      <c r="E31" s="1">
        <v>13.5</v>
      </c>
      <c r="F31" s="1">
        <v>17.5</v>
      </c>
      <c r="G31" s="52">
        <v>2</v>
      </c>
      <c r="H31" s="1">
        <v>6</v>
      </c>
    </row>
    <row r="32" spans="1:8" x14ac:dyDescent="0.25">
      <c r="A32" s="58">
        <v>29</v>
      </c>
      <c r="B32" s="58"/>
      <c r="C32" s="50" t="s">
        <v>112</v>
      </c>
      <c r="D32" s="8">
        <v>1</v>
      </c>
      <c r="E32" s="1">
        <v>13.5</v>
      </c>
      <c r="F32" s="1">
        <v>18.5</v>
      </c>
      <c r="G32" s="52">
        <v>1</v>
      </c>
      <c r="H32" s="1">
        <v>3</v>
      </c>
    </row>
    <row r="33" spans="1:8" x14ac:dyDescent="0.25">
      <c r="A33" s="58">
        <v>30</v>
      </c>
      <c r="B33" s="58" t="s">
        <v>93</v>
      </c>
      <c r="C33" s="50" t="s">
        <v>111</v>
      </c>
      <c r="D33" s="8">
        <v>0</v>
      </c>
      <c r="E33" s="1">
        <v>12.5</v>
      </c>
      <c r="F33" s="1">
        <v>17</v>
      </c>
      <c r="G33" s="52">
        <v>0</v>
      </c>
      <c r="H33" s="1">
        <v>0</v>
      </c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7" workbookViewId="0">
      <selection sqref="A1:H1"/>
    </sheetView>
  </sheetViews>
  <sheetFormatPr defaultRowHeight="15" x14ac:dyDescent="0.25"/>
  <cols>
    <col min="1" max="1" width="5.5703125" style="13" bestFit="1" customWidth="1"/>
    <col min="2" max="2" width="5" style="13" bestFit="1" customWidth="1"/>
    <col min="3" max="3" width="24.140625" style="13" bestFit="1" customWidth="1"/>
    <col min="4" max="4" width="4.42578125" style="18" bestFit="1" customWidth="1"/>
    <col min="5" max="5" width="6.5703125" style="18" bestFit="1" customWidth="1"/>
    <col min="6" max="6" width="4.7109375" style="18" bestFit="1" customWidth="1"/>
    <col min="7" max="8" width="5.5703125" style="18" bestFit="1" customWidth="1"/>
    <col min="9" max="16384" width="9.140625" style="13"/>
  </cols>
  <sheetData>
    <row r="1" spans="1:8" ht="15.75" x14ac:dyDescent="0.25">
      <c r="A1" s="71" t="s">
        <v>64</v>
      </c>
      <c r="B1" s="72"/>
      <c r="C1" s="72"/>
      <c r="D1" s="72"/>
      <c r="E1" s="72"/>
      <c r="F1" s="72"/>
      <c r="G1" s="72"/>
      <c r="H1" s="72"/>
    </row>
    <row r="3" spans="1:8" x14ac:dyDescent="0.25">
      <c r="A3" s="60" t="s">
        <v>21</v>
      </c>
      <c r="B3" s="60" t="s">
        <v>82</v>
      </c>
      <c r="C3" s="60" t="s">
        <v>41</v>
      </c>
      <c r="D3" s="55" t="s">
        <v>22</v>
      </c>
      <c r="E3" s="55" t="s">
        <v>0</v>
      </c>
      <c r="F3" s="55" t="s">
        <v>1</v>
      </c>
      <c r="G3" s="55" t="s">
        <v>2</v>
      </c>
      <c r="H3" s="55" t="s">
        <v>3</v>
      </c>
    </row>
    <row r="4" spans="1:8" x14ac:dyDescent="0.25">
      <c r="A4" s="50">
        <v>1</v>
      </c>
      <c r="B4" s="50" t="s">
        <v>84</v>
      </c>
      <c r="C4" s="50" t="s">
        <v>31</v>
      </c>
      <c r="D4" s="8">
        <v>5.5</v>
      </c>
      <c r="E4" s="1">
        <v>22.5</v>
      </c>
      <c r="F4" s="1">
        <v>32</v>
      </c>
      <c r="G4" s="52">
        <v>5</v>
      </c>
      <c r="H4" s="1">
        <v>24.5</v>
      </c>
    </row>
    <row r="5" spans="1:8" x14ac:dyDescent="0.25">
      <c r="A5" s="50">
        <v>2</v>
      </c>
      <c r="B5" s="50" t="s">
        <v>84</v>
      </c>
      <c r="C5" s="50" t="s">
        <v>42</v>
      </c>
      <c r="D5" s="8">
        <v>5.5</v>
      </c>
      <c r="E5" s="1">
        <v>21.5</v>
      </c>
      <c r="F5" s="1">
        <v>29.5</v>
      </c>
      <c r="G5" s="52">
        <v>5</v>
      </c>
      <c r="H5" s="1">
        <v>20.5</v>
      </c>
    </row>
    <row r="6" spans="1:8" x14ac:dyDescent="0.25">
      <c r="A6" s="50">
        <v>3</v>
      </c>
      <c r="B6" s="50" t="s">
        <v>89</v>
      </c>
      <c r="C6" s="50" t="s">
        <v>76</v>
      </c>
      <c r="D6" s="8">
        <v>5.5</v>
      </c>
      <c r="E6" s="1">
        <v>21</v>
      </c>
      <c r="F6" s="1">
        <v>28</v>
      </c>
      <c r="G6" s="52">
        <v>4</v>
      </c>
      <c r="H6" s="1">
        <v>22.5</v>
      </c>
    </row>
    <row r="7" spans="1:8" x14ac:dyDescent="0.25">
      <c r="A7" s="50">
        <v>4</v>
      </c>
      <c r="B7" s="50" t="s">
        <v>85</v>
      </c>
      <c r="C7" s="50" t="s">
        <v>53</v>
      </c>
      <c r="D7" s="8">
        <v>5</v>
      </c>
      <c r="E7" s="1">
        <v>20.5</v>
      </c>
      <c r="F7" s="1">
        <v>28.5</v>
      </c>
      <c r="G7" s="52">
        <v>5</v>
      </c>
      <c r="H7" s="1">
        <v>21</v>
      </c>
    </row>
    <row r="8" spans="1:8" x14ac:dyDescent="0.25">
      <c r="A8" s="50">
        <v>5</v>
      </c>
      <c r="B8" s="50" t="s">
        <v>87</v>
      </c>
      <c r="C8" s="50" t="s">
        <v>38</v>
      </c>
      <c r="D8" s="8">
        <v>5</v>
      </c>
      <c r="E8" s="1">
        <v>20.5</v>
      </c>
      <c r="F8" s="1">
        <v>28</v>
      </c>
      <c r="G8" s="52">
        <v>5</v>
      </c>
      <c r="H8" s="1">
        <v>20</v>
      </c>
    </row>
    <row r="9" spans="1:8" x14ac:dyDescent="0.25">
      <c r="A9" s="50">
        <v>6</v>
      </c>
      <c r="B9" s="50" t="s">
        <v>89</v>
      </c>
      <c r="C9" s="50" t="s">
        <v>81</v>
      </c>
      <c r="D9" s="8">
        <v>5</v>
      </c>
      <c r="E9" s="1">
        <v>20</v>
      </c>
      <c r="F9" s="1">
        <v>28.5</v>
      </c>
      <c r="G9" s="52">
        <v>5</v>
      </c>
      <c r="H9" s="1">
        <v>22</v>
      </c>
    </row>
    <row r="10" spans="1:8" x14ac:dyDescent="0.25">
      <c r="A10" s="50">
        <v>7</v>
      </c>
      <c r="B10" s="50" t="s">
        <v>90</v>
      </c>
      <c r="C10" s="50" t="s">
        <v>95</v>
      </c>
      <c r="D10" s="8">
        <v>5</v>
      </c>
      <c r="E10" s="1">
        <v>16</v>
      </c>
      <c r="F10" s="1">
        <v>22.5</v>
      </c>
      <c r="G10" s="52">
        <v>5</v>
      </c>
      <c r="H10" s="1">
        <v>18</v>
      </c>
    </row>
    <row r="11" spans="1:8" x14ac:dyDescent="0.25">
      <c r="A11" s="50">
        <v>8</v>
      </c>
      <c r="B11" s="50" t="s">
        <v>94</v>
      </c>
      <c r="C11" s="50" t="s">
        <v>107</v>
      </c>
      <c r="D11" s="8">
        <v>4</v>
      </c>
      <c r="E11" s="1">
        <v>23</v>
      </c>
      <c r="F11" s="1">
        <v>32.5</v>
      </c>
      <c r="G11" s="52">
        <v>4</v>
      </c>
      <c r="H11" s="1">
        <v>18</v>
      </c>
    </row>
    <row r="12" spans="1:8" x14ac:dyDescent="0.25">
      <c r="A12" s="50">
        <v>9</v>
      </c>
      <c r="B12" s="50" t="s">
        <v>85</v>
      </c>
      <c r="C12" s="50" t="s">
        <v>32</v>
      </c>
      <c r="D12" s="8">
        <v>4</v>
      </c>
      <c r="E12" s="1">
        <v>21.5</v>
      </c>
      <c r="F12" s="1">
        <v>29.5</v>
      </c>
      <c r="G12" s="52">
        <v>4</v>
      </c>
      <c r="H12" s="1">
        <v>19</v>
      </c>
    </row>
    <row r="13" spans="1:8" x14ac:dyDescent="0.25">
      <c r="A13" s="50">
        <v>10</v>
      </c>
      <c r="B13" s="50" t="s">
        <v>83</v>
      </c>
      <c r="C13" s="50" t="s">
        <v>121</v>
      </c>
      <c r="D13" s="8">
        <v>4</v>
      </c>
      <c r="E13" s="1">
        <v>17.5</v>
      </c>
      <c r="F13" s="1">
        <v>25.5</v>
      </c>
      <c r="G13" s="52">
        <v>3</v>
      </c>
      <c r="H13" s="1">
        <v>14.5</v>
      </c>
    </row>
    <row r="14" spans="1:8" x14ac:dyDescent="0.25">
      <c r="A14" s="50">
        <v>11</v>
      </c>
      <c r="B14" s="50" t="s">
        <v>87</v>
      </c>
      <c r="C14" s="50" t="s">
        <v>37</v>
      </c>
      <c r="D14" s="8">
        <v>4</v>
      </c>
      <c r="E14" s="1">
        <v>17.5</v>
      </c>
      <c r="F14" s="1">
        <v>24.5</v>
      </c>
      <c r="G14" s="52">
        <v>4</v>
      </c>
      <c r="H14" s="1">
        <v>17</v>
      </c>
    </row>
    <row r="15" spans="1:8" x14ac:dyDescent="0.25">
      <c r="A15" s="50">
        <v>12</v>
      </c>
      <c r="B15" s="50" t="s">
        <v>87</v>
      </c>
      <c r="C15" s="50" t="s">
        <v>73</v>
      </c>
      <c r="D15" s="8">
        <v>4</v>
      </c>
      <c r="E15" s="1">
        <v>17</v>
      </c>
      <c r="F15" s="1">
        <v>24.5</v>
      </c>
      <c r="G15" s="52">
        <v>3</v>
      </c>
      <c r="H15" s="1">
        <v>12.5</v>
      </c>
    </row>
    <row r="16" spans="1:8" x14ac:dyDescent="0.25">
      <c r="A16" s="50">
        <v>13</v>
      </c>
      <c r="B16" s="50" t="s">
        <v>87</v>
      </c>
      <c r="C16" s="50" t="s">
        <v>122</v>
      </c>
      <c r="D16" s="8">
        <v>4</v>
      </c>
      <c r="E16" s="1">
        <v>15</v>
      </c>
      <c r="F16" s="1">
        <v>22.5</v>
      </c>
      <c r="G16" s="52">
        <v>4</v>
      </c>
      <c r="H16" s="1">
        <v>16</v>
      </c>
    </row>
    <row r="17" spans="1:8" x14ac:dyDescent="0.25">
      <c r="A17" s="50">
        <v>14</v>
      </c>
      <c r="B17" s="50" t="s">
        <v>87</v>
      </c>
      <c r="C17" s="50" t="s">
        <v>5</v>
      </c>
      <c r="D17" s="8">
        <v>3.5</v>
      </c>
      <c r="E17" s="1">
        <v>19.5</v>
      </c>
      <c r="F17" s="1">
        <v>27</v>
      </c>
      <c r="G17" s="52">
        <v>3</v>
      </c>
      <c r="H17" s="1">
        <v>16.5</v>
      </c>
    </row>
    <row r="18" spans="1:8" x14ac:dyDescent="0.25">
      <c r="A18" s="50">
        <v>15</v>
      </c>
      <c r="B18" s="50" t="s">
        <v>87</v>
      </c>
      <c r="C18" s="50" t="s">
        <v>28</v>
      </c>
      <c r="D18" s="8">
        <v>3.5</v>
      </c>
      <c r="E18" s="1">
        <v>15.5</v>
      </c>
      <c r="F18" s="1">
        <v>22.5</v>
      </c>
      <c r="G18" s="52">
        <v>3</v>
      </c>
      <c r="H18" s="1">
        <v>14.5</v>
      </c>
    </row>
    <row r="19" spans="1:8" x14ac:dyDescent="0.25">
      <c r="A19" s="50">
        <v>16</v>
      </c>
      <c r="B19" s="50" t="s">
        <v>89</v>
      </c>
      <c r="C19" s="50" t="s">
        <v>123</v>
      </c>
      <c r="D19" s="8">
        <v>3</v>
      </c>
      <c r="E19" s="1">
        <v>22</v>
      </c>
      <c r="F19" s="1">
        <v>29.5</v>
      </c>
      <c r="G19" s="52">
        <v>3</v>
      </c>
      <c r="H19" s="1">
        <v>17</v>
      </c>
    </row>
    <row r="20" spans="1:8" x14ac:dyDescent="0.25">
      <c r="A20" s="50">
        <v>17</v>
      </c>
      <c r="B20" s="50" t="s">
        <v>86</v>
      </c>
      <c r="C20" s="50" t="s">
        <v>6</v>
      </c>
      <c r="D20" s="8">
        <v>3</v>
      </c>
      <c r="E20" s="1">
        <v>18</v>
      </c>
      <c r="F20" s="1">
        <v>25</v>
      </c>
      <c r="G20" s="52">
        <v>3</v>
      </c>
      <c r="H20" s="1">
        <v>15</v>
      </c>
    </row>
    <row r="21" spans="1:8" x14ac:dyDescent="0.25">
      <c r="A21" s="50">
        <v>18</v>
      </c>
      <c r="B21" s="50" t="s">
        <v>87</v>
      </c>
      <c r="C21" s="50" t="s">
        <v>124</v>
      </c>
      <c r="D21" s="8">
        <v>3</v>
      </c>
      <c r="E21" s="1">
        <v>15</v>
      </c>
      <c r="F21" s="1">
        <v>21.5</v>
      </c>
      <c r="G21" s="52">
        <v>3</v>
      </c>
      <c r="H21" s="1">
        <v>9</v>
      </c>
    </row>
    <row r="22" spans="1:8" x14ac:dyDescent="0.25">
      <c r="A22" s="50">
        <v>19</v>
      </c>
      <c r="B22" s="50" t="s">
        <v>94</v>
      </c>
      <c r="C22" s="50" t="s">
        <v>125</v>
      </c>
      <c r="D22" s="8">
        <v>3</v>
      </c>
      <c r="E22" s="1">
        <v>14</v>
      </c>
      <c r="F22" s="1">
        <v>19.5</v>
      </c>
      <c r="G22" s="52">
        <v>2</v>
      </c>
      <c r="H22" s="1">
        <v>9</v>
      </c>
    </row>
    <row r="23" spans="1:8" x14ac:dyDescent="0.25">
      <c r="A23" s="50">
        <v>20</v>
      </c>
      <c r="B23" s="50" t="s">
        <v>90</v>
      </c>
      <c r="C23" s="50" t="s">
        <v>54</v>
      </c>
      <c r="D23" s="8">
        <v>3</v>
      </c>
      <c r="E23" s="1">
        <v>13.5</v>
      </c>
      <c r="F23" s="1">
        <v>20.5</v>
      </c>
      <c r="G23" s="52">
        <v>2</v>
      </c>
      <c r="H23" s="1">
        <v>10</v>
      </c>
    </row>
    <row r="24" spans="1:8" x14ac:dyDescent="0.25">
      <c r="A24" s="50">
        <v>21</v>
      </c>
      <c r="B24" s="50" t="s">
        <v>94</v>
      </c>
      <c r="C24" s="50" t="s">
        <v>8</v>
      </c>
      <c r="D24" s="8">
        <v>3</v>
      </c>
      <c r="E24" s="1">
        <v>13.5</v>
      </c>
      <c r="F24" s="1">
        <v>19</v>
      </c>
      <c r="G24" s="52">
        <v>3</v>
      </c>
      <c r="H24" s="1">
        <v>11</v>
      </c>
    </row>
    <row r="25" spans="1:8" x14ac:dyDescent="0.25">
      <c r="A25" s="50">
        <v>22</v>
      </c>
      <c r="B25" s="50" t="s">
        <v>87</v>
      </c>
      <c r="C25" s="50" t="s">
        <v>9</v>
      </c>
      <c r="D25" s="8">
        <v>3</v>
      </c>
      <c r="E25" s="1">
        <v>12.5</v>
      </c>
      <c r="F25" s="1">
        <v>18.5</v>
      </c>
      <c r="G25" s="52">
        <v>2</v>
      </c>
      <c r="H25" s="1">
        <v>6</v>
      </c>
    </row>
    <row r="26" spans="1:8" x14ac:dyDescent="0.25">
      <c r="A26" s="50">
        <v>23</v>
      </c>
      <c r="B26" s="50" t="s">
        <v>87</v>
      </c>
      <c r="C26" s="50" t="s">
        <v>27</v>
      </c>
      <c r="D26" s="8">
        <v>2.5</v>
      </c>
      <c r="E26" s="1">
        <v>15</v>
      </c>
      <c r="F26" s="1">
        <v>22.5</v>
      </c>
      <c r="G26" s="52">
        <v>2</v>
      </c>
      <c r="H26" s="1">
        <v>9.5</v>
      </c>
    </row>
    <row r="27" spans="1:8" x14ac:dyDescent="0.25">
      <c r="A27" s="50">
        <v>24</v>
      </c>
      <c r="B27" s="50" t="s">
        <v>87</v>
      </c>
      <c r="C27" s="50" t="s">
        <v>98</v>
      </c>
      <c r="D27" s="8">
        <v>2</v>
      </c>
      <c r="E27" s="1">
        <v>17</v>
      </c>
      <c r="F27" s="1">
        <v>24</v>
      </c>
      <c r="G27" s="52">
        <v>2</v>
      </c>
      <c r="H27" s="1">
        <v>10</v>
      </c>
    </row>
    <row r="28" spans="1:8" x14ac:dyDescent="0.25">
      <c r="A28" s="50">
        <v>25</v>
      </c>
      <c r="B28" s="50" t="s">
        <v>94</v>
      </c>
      <c r="C28" s="50" t="s">
        <v>10</v>
      </c>
      <c r="D28" s="8">
        <v>2</v>
      </c>
      <c r="E28" s="1">
        <v>16.5</v>
      </c>
      <c r="F28" s="1">
        <v>24.5</v>
      </c>
      <c r="G28" s="52">
        <v>1</v>
      </c>
      <c r="H28" s="1">
        <v>10</v>
      </c>
    </row>
    <row r="29" spans="1:8" x14ac:dyDescent="0.25">
      <c r="A29" s="50">
        <v>26</v>
      </c>
      <c r="B29" s="50" t="s">
        <v>87</v>
      </c>
      <c r="C29" s="50" t="s">
        <v>25</v>
      </c>
      <c r="D29" s="8">
        <v>2</v>
      </c>
      <c r="E29" s="1">
        <v>15.5</v>
      </c>
      <c r="F29" s="1">
        <v>21.5</v>
      </c>
      <c r="G29" s="52">
        <v>2</v>
      </c>
      <c r="H29" s="1">
        <v>10</v>
      </c>
    </row>
    <row r="30" spans="1:8" x14ac:dyDescent="0.25">
      <c r="A30" s="50">
        <v>27</v>
      </c>
      <c r="B30" s="50"/>
      <c r="C30" s="50" t="s">
        <v>126</v>
      </c>
      <c r="D30" s="8">
        <v>1</v>
      </c>
      <c r="E30" s="1">
        <v>16.5</v>
      </c>
      <c r="F30" s="1">
        <v>24</v>
      </c>
      <c r="G30" s="52">
        <v>1</v>
      </c>
      <c r="H30" s="1">
        <v>7</v>
      </c>
    </row>
    <row r="31" spans="1:8" x14ac:dyDescent="0.25">
      <c r="A31" s="50">
        <v>28</v>
      </c>
      <c r="B31" s="50"/>
      <c r="C31" s="50" t="s">
        <v>127</v>
      </c>
      <c r="D31" s="8">
        <v>1</v>
      </c>
      <c r="E31" s="1">
        <v>14</v>
      </c>
      <c r="F31" s="1">
        <v>21</v>
      </c>
      <c r="G31" s="52">
        <v>0</v>
      </c>
      <c r="H31" s="1">
        <v>6</v>
      </c>
    </row>
    <row r="32" spans="1:8" x14ac:dyDescent="0.25">
      <c r="A32" s="50">
        <v>29</v>
      </c>
      <c r="B32" s="50"/>
      <c r="C32" s="50" t="s">
        <v>128</v>
      </c>
      <c r="D32" s="8">
        <v>1</v>
      </c>
      <c r="E32" s="1">
        <v>12.5</v>
      </c>
      <c r="F32" s="1">
        <v>18</v>
      </c>
      <c r="G32" s="52">
        <v>0</v>
      </c>
      <c r="H32" s="1">
        <v>5</v>
      </c>
    </row>
    <row r="33" spans="1:8" x14ac:dyDescent="0.25">
      <c r="A33" s="50">
        <v>30</v>
      </c>
      <c r="B33" s="50"/>
      <c r="C33" s="50" t="s">
        <v>39</v>
      </c>
      <c r="D33" s="8">
        <v>0</v>
      </c>
      <c r="E33" s="1">
        <v>12.5</v>
      </c>
      <c r="F33" s="1">
        <v>17.5</v>
      </c>
      <c r="G33" s="52">
        <v>0</v>
      </c>
      <c r="H33" s="1">
        <v>0</v>
      </c>
    </row>
    <row r="34" spans="1:8" x14ac:dyDescent="0.25">
      <c r="D34" s="22"/>
      <c r="E34" s="22"/>
      <c r="F34" s="22"/>
      <c r="H34" s="22"/>
    </row>
    <row r="35" spans="1:8" x14ac:dyDescent="0.25">
      <c r="D35" s="22"/>
      <c r="E35" s="22"/>
      <c r="F35" s="22"/>
      <c r="H35" s="22"/>
    </row>
    <row r="36" spans="1:8" x14ac:dyDescent="0.25">
      <c r="D36" s="22"/>
      <c r="E36" s="22"/>
      <c r="F36" s="22"/>
      <c r="H36" s="22"/>
    </row>
    <row r="37" spans="1:8" x14ac:dyDescent="0.25">
      <c r="D37" s="22"/>
      <c r="E37" s="22"/>
      <c r="F37" s="22"/>
      <c r="H37" s="22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C12" sqref="C12"/>
    </sheetView>
  </sheetViews>
  <sheetFormatPr defaultRowHeight="15" x14ac:dyDescent="0.25"/>
  <cols>
    <col min="1" max="1" width="5.42578125" style="13" customWidth="1"/>
    <col min="2" max="2" width="5.42578125" style="13" bestFit="1" customWidth="1"/>
    <col min="3" max="3" width="25.28515625" style="13" bestFit="1" customWidth="1"/>
    <col min="4" max="4" width="4.42578125" style="13" bestFit="1" customWidth="1"/>
    <col min="5" max="5" width="6.5703125" style="13" bestFit="1" customWidth="1"/>
    <col min="6" max="6" width="4.7109375" style="13" bestFit="1" customWidth="1"/>
    <col min="7" max="8" width="5.5703125" style="13" bestFit="1" customWidth="1"/>
    <col min="9" max="16384" width="9.140625" style="13"/>
  </cols>
  <sheetData>
    <row r="1" spans="1:8" ht="15.75" x14ac:dyDescent="0.25">
      <c r="A1" s="71" t="s">
        <v>65</v>
      </c>
      <c r="B1" s="72"/>
      <c r="C1" s="72"/>
      <c r="D1" s="72"/>
      <c r="E1" s="72"/>
      <c r="F1" s="72"/>
      <c r="G1" s="72"/>
      <c r="H1" s="72"/>
    </row>
    <row r="2" spans="1:8" x14ac:dyDescent="0.25">
      <c r="D2" s="18"/>
      <c r="E2" s="18"/>
      <c r="F2" s="18"/>
      <c r="G2" s="18"/>
      <c r="H2" s="18"/>
    </row>
    <row r="3" spans="1:8" x14ac:dyDescent="0.25">
      <c r="A3" s="50" t="s">
        <v>21</v>
      </c>
      <c r="B3" s="50" t="s">
        <v>82</v>
      </c>
      <c r="C3" s="50" t="s">
        <v>41</v>
      </c>
      <c r="D3" s="50" t="s">
        <v>22</v>
      </c>
      <c r="E3" s="50" t="s">
        <v>0</v>
      </c>
      <c r="F3" s="50" t="s">
        <v>1</v>
      </c>
      <c r="G3" s="50" t="s">
        <v>2</v>
      </c>
      <c r="H3" s="50" t="s">
        <v>3</v>
      </c>
    </row>
    <row r="4" spans="1:8" x14ac:dyDescent="0.25">
      <c r="A4" s="61">
        <v>1</v>
      </c>
      <c r="B4" s="61" t="s">
        <v>84</v>
      </c>
      <c r="C4" s="35" t="s">
        <v>68</v>
      </c>
      <c r="D4" s="62">
        <v>6.5</v>
      </c>
      <c r="E4" s="61">
        <v>22</v>
      </c>
      <c r="F4" s="61">
        <v>30</v>
      </c>
      <c r="G4" s="61">
        <v>6</v>
      </c>
      <c r="H4" s="61">
        <v>26.5</v>
      </c>
    </row>
    <row r="5" spans="1:8" x14ac:dyDescent="0.25">
      <c r="A5" s="61">
        <v>2</v>
      </c>
      <c r="B5" s="61" t="s">
        <v>135</v>
      </c>
      <c r="C5" s="9" t="s">
        <v>132</v>
      </c>
      <c r="D5" s="63">
        <v>5</v>
      </c>
      <c r="E5" s="10">
        <v>24</v>
      </c>
      <c r="F5" s="10">
        <v>34.5</v>
      </c>
      <c r="G5" s="61">
        <v>3</v>
      </c>
      <c r="H5" s="10">
        <v>22.5</v>
      </c>
    </row>
    <row r="6" spans="1:8" x14ac:dyDescent="0.25">
      <c r="A6" s="61">
        <v>3</v>
      </c>
      <c r="B6" s="61" t="s">
        <v>84</v>
      </c>
      <c r="C6" s="9" t="s">
        <v>42</v>
      </c>
      <c r="D6" s="63">
        <v>5</v>
      </c>
      <c r="E6" s="10">
        <v>22.5</v>
      </c>
      <c r="F6" s="10">
        <v>33</v>
      </c>
      <c r="G6" s="61">
        <v>4</v>
      </c>
      <c r="H6" s="10">
        <v>22.5</v>
      </c>
    </row>
    <row r="7" spans="1:8" x14ac:dyDescent="0.25">
      <c r="A7" s="61">
        <v>4</v>
      </c>
      <c r="B7" s="61" t="s">
        <v>87</v>
      </c>
      <c r="C7" s="9" t="s">
        <v>103</v>
      </c>
      <c r="D7" s="63">
        <v>5</v>
      </c>
      <c r="E7" s="10">
        <v>22.5</v>
      </c>
      <c r="F7" s="10">
        <v>32</v>
      </c>
      <c r="G7" s="61">
        <v>4</v>
      </c>
      <c r="H7" s="10">
        <v>21.5</v>
      </c>
    </row>
    <row r="8" spans="1:8" x14ac:dyDescent="0.25">
      <c r="A8" s="61">
        <v>5</v>
      </c>
      <c r="B8" s="61" t="s">
        <v>87</v>
      </c>
      <c r="C8" s="9" t="s">
        <v>38</v>
      </c>
      <c r="D8" s="63">
        <v>5</v>
      </c>
      <c r="E8" s="10">
        <v>20</v>
      </c>
      <c r="F8" s="10">
        <v>27.5</v>
      </c>
      <c r="G8" s="61">
        <v>4</v>
      </c>
      <c r="H8" s="10">
        <v>20</v>
      </c>
    </row>
    <row r="9" spans="1:8" x14ac:dyDescent="0.25">
      <c r="A9" s="61">
        <v>6</v>
      </c>
      <c r="B9" s="61" t="s">
        <v>85</v>
      </c>
      <c r="C9" s="9" t="s">
        <v>119</v>
      </c>
      <c r="D9" s="63">
        <v>5</v>
      </c>
      <c r="E9" s="10">
        <v>19</v>
      </c>
      <c r="F9" s="10">
        <v>28</v>
      </c>
      <c r="G9" s="61">
        <v>5</v>
      </c>
      <c r="H9" s="10">
        <v>21</v>
      </c>
    </row>
    <row r="10" spans="1:8" x14ac:dyDescent="0.25">
      <c r="A10" s="61">
        <v>7</v>
      </c>
      <c r="B10" s="61" t="s">
        <v>85</v>
      </c>
      <c r="C10" s="9" t="s">
        <v>33</v>
      </c>
      <c r="D10" s="63">
        <v>4.5</v>
      </c>
      <c r="E10" s="10">
        <v>21.5</v>
      </c>
      <c r="F10" s="10">
        <v>29.5</v>
      </c>
      <c r="G10" s="61">
        <v>3</v>
      </c>
      <c r="H10" s="10">
        <v>20</v>
      </c>
    </row>
    <row r="11" spans="1:8" x14ac:dyDescent="0.25">
      <c r="A11" s="61">
        <v>8</v>
      </c>
      <c r="B11" s="61" t="s">
        <v>86</v>
      </c>
      <c r="C11" s="9" t="s">
        <v>6</v>
      </c>
      <c r="D11" s="63">
        <v>4.5</v>
      </c>
      <c r="E11" s="10">
        <v>19.5</v>
      </c>
      <c r="F11" s="10">
        <v>26.5</v>
      </c>
      <c r="G11" s="61">
        <v>4</v>
      </c>
      <c r="H11" s="10">
        <v>17</v>
      </c>
    </row>
    <row r="12" spans="1:8" x14ac:dyDescent="0.25">
      <c r="A12" s="61">
        <v>9</v>
      </c>
      <c r="B12" s="61" t="s">
        <v>90</v>
      </c>
      <c r="C12" s="9" t="s">
        <v>95</v>
      </c>
      <c r="D12" s="63">
        <v>4</v>
      </c>
      <c r="E12" s="10">
        <v>20</v>
      </c>
      <c r="F12" s="10">
        <v>25.5</v>
      </c>
      <c r="G12" s="61">
        <v>4</v>
      </c>
      <c r="H12" s="10">
        <v>17</v>
      </c>
    </row>
    <row r="13" spans="1:8" x14ac:dyDescent="0.25">
      <c r="A13" s="61">
        <v>10</v>
      </c>
      <c r="B13" s="61" t="s">
        <v>85</v>
      </c>
      <c r="C13" s="9" t="s">
        <v>30</v>
      </c>
      <c r="D13" s="63">
        <v>4</v>
      </c>
      <c r="E13" s="10">
        <v>19</v>
      </c>
      <c r="F13" s="10">
        <v>26</v>
      </c>
      <c r="G13" s="61">
        <v>3</v>
      </c>
      <c r="H13" s="10">
        <v>15.5</v>
      </c>
    </row>
    <row r="14" spans="1:8" x14ac:dyDescent="0.25">
      <c r="A14" s="61">
        <v>11</v>
      </c>
      <c r="B14" s="61" t="s">
        <v>87</v>
      </c>
      <c r="C14" s="9" t="s">
        <v>37</v>
      </c>
      <c r="D14" s="63">
        <v>4</v>
      </c>
      <c r="E14" s="10">
        <v>18.5</v>
      </c>
      <c r="F14" s="10">
        <v>25.5</v>
      </c>
      <c r="G14" s="61">
        <v>4</v>
      </c>
      <c r="H14" s="10">
        <v>15</v>
      </c>
    </row>
    <row r="15" spans="1:8" x14ac:dyDescent="0.25">
      <c r="A15" s="61">
        <v>12</v>
      </c>
      <c r="B15" s="61" t="s">
        <v>86</v>
      </c>
      <c r="C15" s="9" t="s">
        <v>4</v>
      </c>
      <c r="D15" s="63">
        <v>4</v>
      </c>
      <c r="E15" s="10">
        <v>17.5</v>
      </c>
      <c r="F15" s="10">
        <v>24.5</v>
      </c>
      <c r="G15" s="61">
        <v>4</v>
      </c>
      <c r="H15" s="10">
        <v>16</v>
      </c>
    </row>
    <row r="16" spans="1:8" x14ac:dyDescent="0.25">
      <c r="A16" s="61">
        <v>13</v>
      </c>
      <c r="B16" s="61" t="s">
        <v>83</v>
      </c>
      <c r="C16" s="9" t="s">
        <v>121</v>
      </c>
      <c r="D16" s="63">
        <v>4</v>
      </c>
      <c r="E16" s="10">
        <v>17.5</v>
      </c>
      <c r="F16" s="10">
        <v>23</v>
      </c>
      <c r="G16" s="61">
        <v>3</v>
      </c>
      <c r="H16" s="10">
        <v>15.5</v>
      </c>
    </row>
    <row r="17" spans="1:8" x14ac:dyDescent="0.25">
      <c r="A17" s="61">
        <v>14</v>
      </c>
      <c r="B17" s="61" t="s">
        <v>84</v>
      </c>
      <c r="C17" s="9" t="s">
        <v>105</v>
      </c>
      <c r="D17" s="63">
        <v>4</v>
      </c>
      <c r="E17" s="10">
        <v>16.5</v>
      </c>
      <c r="F17" s="10">
        <v>23.5</v>
      </c>
      <c r="G17" s="61">
        <v>4</v>
      </c>
      <c r="H17" s="10">
        <v>14</v>
      </c>
    </row>
    <row r="18" spans="1:8" x14ac:dyDescent="0.25">
      <c r="A18" s="61">
        <v>15</v>
      </c>
      <c r="B18" s="61" t="s">
        <v>85</v>
      </c>
      <c r="C18" s="9" t="s">
        <v>23</v>
      </c>
      <c r="D18" s="63">
        <v>4</v>
      </c>
      <c r="E18" s="10">
        <v>15</v>
      </c>
      <c r="F18" s="10">
        <v>20.5</v>
      </c>
      <c r="G18" s="61">
        <v>4</v>
      </c>
      <c r="H18" s="10">
        <v>16</v>
      </c>
    </row>
    <row r="19" spans="1:8" x14ac:dyDescent="0.25">
      <c r="A19" s="61">
        <v>16</v>
      </c>
      <c r="B19" s="61"/>
      <c r="C19" s="9" t="s">
        <v>39</v>
      </c>
      <c r="D19" s="63">
        <v>3.5</v>
      </c>
      <c r="E19" s="10">
        <v>16</v>
      </c>
      <c r="F19" s="10">
        <v>23.5</v>
      </c>
      <c r="G19" s="61">
        <v>2</v>
      </c>
      <c r="H19" s="10">
        <v>14</v>
      </c>
    </row>
    <row r="20" spans="1:8" x14ac:dyDescent="0.25">
      <c r="A20" s="61">
        <v>17</v>
      </c>
      <c r="B20" s="61" t="s">
        <v>87</v>
      </c>
      <c r="C20" s="9" t="s">
        <v>73</v>
      </c>
      <c r="D20" s="63">
        <v>3</v>
      </c>
      <c r="E20" s="10">
        <v>19</v>
      </c>
      <c r="F20" s="10">
        <v>26.5</v>
      </c>
      <c r="G20" s="61">
        <v>3</v>
      </c>
      <c r="H20" s="10">
        <v>15</v>
      </c>
    </row>
    <row r="21" spans="1:8" x14ac:dyDescent="0.25">
      <c r="A21" s="61">
        <v>18</v>
      </c>
      <c r="B21" s="61" t="s">
        <v>87</v>
      </c>
      <c r="C21" s="9" t="s">
        <v>5</v>
      </c>
      <c r="D21" s="63">
        <v>3</v>
      </c>
      <c r="E21" s="10">
        <v>18</v>
      </c>
      <c r="F21" s="10">
        <v>26.5</v>
      </c>
      <c r="G21" s="61">
        <v>3</v>
      </c>
      <c r="H21" s="10">
        <v>14</v>
      </c>
    </row>
    <row r="22" spans="1:8" x14ac:dyDescent="0.25">
      <c r="A22" s="61">
        <v>19</v>
      </c>
      <c r="B22" s="61" t="s">
        <v>87</v>
      </c>
      <c r="C22" s="9" t="s">
        <v>133</v>
      </c>
      <c r="D22" s="63">
        <v>3</v>
      </c>
      <c r="E22" s="10">
        <v>17</v>
      </c>
      <c r="F22" s="10">
        <v>26</v>
      </c>
      <c r="G22" s="61">
        <v>3</v>
      </c>
      <c r="H22" s="10">
        <v>13</v>
      </c>
    </row>
    <row r="23" spans="1:8" x14ac:dyDescent="0.25">
      <c r="A23" s="61">
        <v>20</v>
      </c>
      <c r="B23" s="61" t="s">
        <v>87</v>
      </c>
      <c r="C23" s="9" t="s">
        <v>130</v>
      </c>
      <c r="D23" s="63">
        <v>3</v>
      </c>
      <c r="E23" s="10">
        <v>16</v>
      </c>
      <c r="F23" s="10">
        <v>21</v>
      </c>
      <c r="G23" s="61">
        <v>3</v>
      </c>
      <c r="H23" s="10">
        <v>13</v>
      </c>
    </row>
    <row r="24" spans="1:8" x14ac:dyDescent="0.25">
      <c r="A24" s="61">
        <v>21</v>
      </c>
      <c r="B24" s="61"/>
      <c r="C24" s="9" t="s">
        <v>131</v>
      </c>
      <c r="D24" s="63">
        <v>3</v>
      </c>
      <c r="E24" s="10">
        <v>16</v>
      </c>
      <c r="F24" s="10">
        <v>20.5</v>
      </c>
      <c r="G24" s="61">
        <v>2</v>
      </c>
      <c r="H24" s="10">
        <v>11</v>
      </c>
    </row>
    <row r="25" spans="1:8" x14ac:dyDescent="0.25">
      <c r="A25" s="61">
        <v>22</v>
      </c>
      <c r="B25" s="61" t="s">
        <v>87</v>
      </c>
      <c r="C25" s="9" t="s">
        <v>25</v>
      </c>
      <c r="D25" s="63">
        <v>3</v>
      </c>
      <c r="E25" s="10">
        <v>14</v>
      </c>
      <c r="F25" s="10">
        <v>18.5</v>
      </c>
      <c r="G25" s="61">
        <v>2</v>
      </c>
      <c r="H25" s="10">
        <v>9</v>
      </c>
    </row>
    <row r="26" spans="1:8" x14ac:dyDescent="0.25">
      <c r="A26" s="61">
        <v>23</v>
      </c>
      <c r="B26" s="61" t="s">
        <v>90</v>
      </c>
      <c r="C26" s="9" t="s">
        <v>74</v>
      </c>
      <c r="D26" s="63">
        <v>3</v>
      </c>
      <c r="E26" s="10">
        <v>13</v>
      </c>
      <c r="F26" s="10">
        <v>18</v>
      </c>
      <c r="G26" s="61">
        <v>3</v>
      </c>
      <c r="H26" s="10">
        <v>7</v>
      </c>
    </row>
    <row r="27" spans="1:8" x14ac:dyDescent="0.25">
      <c r="A27" s="61">
        <v>24</v>
      </c>
      <c r="B27" s="61" t="s">
        <v>87</v>
      </c>
      <c r="C27" s="9" t="s">
        <v>98</v>
      </c>
      <c r="D27" s="63">
        <v>3</v>
      </c>
      <c r="E27" s="10">
        <v>12</v>
      </c>
      <c r="F27" s="10">
        <v>17.5</v>
      </c>
      <c r="G27" s="61">
        <v>2</v>
      </c>
      <c r="H27" s="10">
        <v>8</v>
      </c>
    </row>
    <row r="28" spans="1:8" x14ac:dyDescent="0.25">
      <c r="A28" s="61">
        <v>25</v>
      </c>
      <c r="B28" s="61" t="s">
        <v>94</v>
      </c>
      <c r="C28" s="9" t="s">
        <v>125</v>
      </c>
      <c r="D28" s="63">
        <v>2.5</v>
      </c>
      <c r="E28" s="10">
        <v>18</v>
      </c>
      <c r="F28" s="10">
        <v>25</v>
      </c>
      <c r="G28" s="61">
        <v>2</v>
      </c>
      <c r="H28" s="10">
        <v>12.5</v>
      </c>
    </row>
    <row r="29" spans="1:8" x14ac:dyDescent="0.25">
      <c r="A29" s="61">
        <v>26</v>
      </c>
      <c r="B29" s="61" t="s">
        <v>93</v>
      </c>
      <c r="C29" s="9" t="s">
        <v>129</v>
      </c>
      <c r="D29" s="63">
        <v>2.5</v>
      </c>
      <c r="E29" s="10">
        <v>11.5</v>
      </c>
      <c r="F29" s="10">
        <v>16.5</v>
      </c>
      <c r="G29" s="61">
        <v>1</v>
      </c>
      <c r="H29" s="10">
        <v>5.5</v>
      </c>
    </row>
    <row r="30" spans="1:8" x14ac:dyDescent="0.25">
      <c r="A30" s="61">
        <v>27</v>
      </c>
      <c r="B30" s="61" t="s">
        <v>87</v>
      </c>
      <c r="C30" s="9" t="s">
        <v>28</v>
      </c>
      <c r="D30" s="63">
        <v>2</v>
      </c>
      <c r="E30" s="10">
        <v>17</v>
      </c>
      <c r="F30" s="10">
        <v>21.5</v>
      </c>
      <c r="G30" s="61">
        <v>2</v>
      </c>
      <c r="H30" s="10">
        <v>8</v>
      </c>
    </row>
    <row r="31" spans="1:8" x14ac:dyDescent="0.25">
      <c r="A31" s="61">
        <v>28</v>
      </c>
      <c r="B31" s="61" t="s">
        <v>94</v>
      </c>
      <c r="C31" s="9" t="s">
        <v>8</v>
      </c>
      <c r="D31" s="63">
        <v>1</v>
      </c>
      <c r="E31" s="10">
        <v>14.5</v>
      </c>
      <c r="F31" s="10">
        <v>20</v>
      </c>
      <c r="G31" s="61">
        <v>0</v>
      </c>
      <c r="H31" s="10">
        <v>4</v>
      </c>
    </row>
    <row r="32" spans="1:8" x14ac:dyDescent="0.25">
      <c r="A32" s="61">
        <v>29</v>
      </c>
      <c r="B32" s="61" t="s">
        <v>136</v>
      </c>
      <c r="C32" s="9" t="s">
        <v>134</v>
      </c>
      <c r="D32" s="63">
        <v>1</v>
      </c>
      <c r="E32" s="10">
        <v>14</v>
      </c>
      <c r="F32" s="10">
        <v>20</v>
      </c>
      <c r="G32" s="61">
        <v>0</v>
      </c>
      <c r="H32" s="10">
        <v>6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C4" sqref="C4"/>
    </sheetView>
  </sheetViews>
  <sheetFormatPr defaultRowHeight="15" x14ac:dyDescent="0.25"/>
  <cols>
    <col min="1" max="2" width="5.42578125" style="21" bestFit="1" customWidth="1"/>
    <col min="3" max="3" width="23" style="21" bestFit="1" customWidth="1"/>
    <col min="4" max="4" width="4.42578125" style="19" bestFit="1" customWidth="1"/>
    <col min="5" max="5" width="6" style="19" customWidth="1"/>
    <col min="6" max="6" width="5.5703125" style="19" bestFit="1" customWidth="1"/>
    <col min="7" max="7" width="5.42578125" style="19" bestFit="1" customWidth="1"/>
    <col min="8" max="8" width="5.5703125" style="19" bestFit="1" customWidth="1"/>
    <col min="9" max="16384" width="9.140625" style="13"/>
  </cols>
  <sheetData>
    <row r="1" spans="1:8" ht="15.75" x14ac:dyDescent="0.25">
      <c r="A1" s="71" t="s">
        <v>66</v>
      </c>
      <c r="B1" s="72"/>
      <c r="C1" s="72"/>
      <c r="D1" s="72"/>
      <c r="E1" s="72"/>
      <c r="F1" s="72"/>
      <c r="G1" s="72"/>
      <c r="H1" s="72"/>
    </row>
    <row r="2" spans="1:8" x14ac:dyDescent="0.25">
      <c r="A2" s="13"/>
      <c r="B2" s="13"/>
      <c r="C2" s="13"/>
      <c r="D2" s="18"/>
      <c r="E2" s="18"/>
    </row>
    <row r="3" spans="1:8" x14ac:dyDescent="0.25">
      <c r="A3" s="65" t="s">
        <v>21</v>
      </c>
      <c r="B3" s="65" t="s">
        <v>82</v>
      </c>
      <c r="C3" s="65" t="s">
        <v>41</v>
      </c>
      <c r="D3" s="66" t="s">
        <v>22</v>
      </c>
      <c r="E3" s="66" t="s">
        <v>0</v>
      </c>
      <c r="F3" s="66" t="s">
        <v>1</v>
      </c>
      <c r="G3" s="66" t="s">
        <v>2</v>
      </c>
      <c r="H3" s="66" t="s">
        <v>3</v>
      </c>
    </row>
    <row r="4" spans="1:8" x14ac:dyDescent="0.25">
      <c r="A4" s="67">
        <v>1</v>
      </c>
      <c r="B4" s="67" t="s">
        <v>135</v>
      </c>
      <c r="C4" s="61" t="s">
        <v>132</v>
      </c>
      <c r="D4" s="63">
        <v>7</v>
      </c>
      <c r="E4" s="68">
        <v>20.5</v>
      </c>
      <c r="F4" s="68">
        <v>29</v>
      </c>
      <c r="G4" s="61">
        <v>7</v>
      </c>
      <c r="H4" s="10">
        <v>28</v>
      </c>
    </row>
    <row r="5" spans="1:8" x14ac:dyDescent="0.25">
      <c r="A5" s="67">
        <v>2</v>
      </c>
      <c r="B5" s="67" t="s">
        <v>85</v>
      </c>
      <c r="C5" s="9" t="s">
        <v>32</v>
      </c>
      <c r="D5" s="63">
        <v>5.5</v>
      </c>
      <c r="E5" s="68">
        <v>20</v>
      </c>
      <c r="F5" s="68">
        <v>30</v>
      </c>
      <c r="G5" s="61">
        <v>5</v>
      </c>
      <c r="H5" s="10">
        <v>22.5</v>
      </c>
    </row>
    <row r="6" spans="1:8" x14ac:dyDescent="0.25">
      <c r="A6" s="67">
        <v>3</v>
      </c>
      <c r="B6" s="67" t="s">
        <v>87</v>
      </c>
      <c r="C6" s="9" t="s">
        <v>133</v>
      </c>
      <c r="D6" s="63">
        <v>5</v>
      </c>
      <c r="E6" s="68">
        <v>20</v>
      </c>
      <c r="F6" s="68">
        <v>28</v>
      </c>
      <c r="G6" s="61">
        <v>4</v>
      </c>
      <c r="H6" s="10">
        <v>20.5</v>
      </c>
    </row>
    <row r="7" spans="1:8" x14ac:dyDescent="0.25">
      <c r="A7" s="67">
        <v>4</v>
      </c>
      <c r="B7" s="67" t="s">
        <v>85</v>
      </c>
      <c r="C7" s="9" t="s">
        <v>33</v>
      </c>
      <c r="D7" s="63">
        <v>5</v>
      </c>
      <c r="E7" s="68">
        <v>18.5</v>
      </c>
      <c r="F7" s="68">
        <v>26.5</v>
      </c>
      <c r="G7" s="61">
        <v>4</v>
      </c>
      <c r="H7" s="10">
        <v>19.5</v>
      </c>
    </row>
    <row r="8" spans="1:8" x14ac:dyDescent="0.25">
      <c r="A8" s="67">
        <v>5</v>
      </c>
      <c r="B8" s="67" t="s">
        <v>85</v>
      </c>
      <c r="C8" s="9" t="s">
        <v>113</v>
      </c>
      <c r="D8" s="63">
        <v>4.5</v>
      </c>
      <c r="E8" s="68">
        <v>16</v>
      </c>
      <c r="F8" s="68">
        <v>21</v>
      </c>
      <c r="G8" s="61">
        <v>4</v>
      </c>
      <c r="H8" s="10">
        <v>13</v>
      </c>
    </row>
    <row r="9" spans="1:8" x14ac:dyDescent="0.25">
      <c r="A9" s="67">
        <v>6</v>
      </c>
      <c r="B9" s="67" t="s">
        <v>87</v>
      </c>
      <c r="C9" s="9" t="s">
        <v>73</v>
      </c>
      <c r="D9" s="63">
        <v>4</v>
      </c>
      <c r="E9" s="68">
        <v>22</v>
      </c>
      <c r="F9" s="68">
        <v>32</v>
      </c>
      <c r="G9" s="61">
        <v>3</v>
      </c>
      <c r="H9" s="10">
        <v>19.5</v>
      </c>
    </row>
    <row r="10" spans="1:8" x14ac:dyDescent="0.25">
      <c r="A10" s="67">
        <v>7</v>
      </c>
      <c r="B10" s="67" t="s">
        <v>84</v>
      </c>
      <c r="C10" s="9" t="s">
        <v>42</v>
      </c>
      <c r="D10" s="63">
        <v>4</v>
      </c>
      <c r="E10" s="68">
        <v>18.5</v>
      </c>
      <c r="F10" s="68">
        <v>29</v>
      </c>
      <c r="G10" s="61">
        <v>4</v>
      </c>
      <c r="H10" s="10">
        <v>18</v>
      </c>
    </row>
    <row r="11" spans="1:8" x14ac:dyDescent="0.25">
      <c r="A11" s="67">
        <v>8</v>
      </c>
      <c r="B11" s="67" t="s">
        <v>87</v>
      </c>
      <c r="C11" s="9" t="s">
        <v>37</v>
      </c>
      <c r="D11" s="63">
        <v>4</v>
      </c>
      <c r="E11" s="68">
        <v>18</v>
      </c>
      <c r="F11" s="68">
        <v>27</v>
      </c>
      <c r="G11" s="61">
        <v>4</v>
      </c>
      <c r="H11" s="10">
        <v>14</v>
      </c>
    </row>
    <row r="12" spans="1:8" x14ac:dyDescent="0.25">
      <c r="A12" s="67">
        <v>9</v>
      </c>
      <c r="B12" s="67" t="s">
        <v>87</v>
      </c>
      <c r="C12" s="9" t="s">
        <v>5</v>
      </c>
      <c r="D12" s="63">
        <v>4</v>
      </c>
      <c r="E12" s="68">
        <v>18</v>
      </c>
      <c r="F12" s="68">
        <v>25.5</v>
      </c>
      <c r="G12" s="61">
        <v>4</v>
      </c>
      <c r="H12" s="10">
        <v>17</v>
      </c>
    </row>
    <row r="13" spans="1:8" x14ac:dyDescent="0.25">
      <c r="A13" s="67">
        <v>10</v>
      </c>
      <c r="B13" s="67" t="s">
        <v>87</v>
      </c>
      <c r="C13" s="9" t="s">
        <v>38</v>
      </c>
      <c r="D13" s="63">
        <v>3.5</v>
      </c>
      <c r="E13" s="68">
        <v>21.5</v>
      </c>
      <c r="F13" s="68">
        <v>29.5</v>
      </c>
      <c r="G13" s="61">
        <v>3</v>
      </c>
      <c r="H13" s="10">
        <v>18.5</v>
      </c>
    </row>
    <row r="14" spans="1:8" x14ac:dyDescent="0.25">
      <c r="A14" s="67">
        <v>11</v>
      </c>
      <c r="B14" s="67" t="s">
        <v>83</v>
      </c>
      <c r="C14" s="9" t="s">
        <v>121</v>
      </c>
      <c r="D14" s="63">
        <v>3.5</v>
      </c>
      <c r="E14" s="68">
        <v>20.5</v>
      </c>
      <c r="F14" s="68">
        <v>28</v>
      </c>
      <c r="G14" s="61">
        <v>2</v>
      </c>
      <c r="H14" s="10">
        <v>15.5</v>
      </c>
    </row>
    <row r="15" spans="1:8" x14ac:dyDescent="0.25">
      <c r="A15" s="67">
        <v>12</v>
      </c>
      <c r="B15" s="67" t="s">
        <v>87</v>
      </c>
      <c r="C15" s="9" t="s">
        <v>130</v>
      </c>
      <c r="D15" s="63">
        <v>3.5</v>
      </c>
      <c r="E15" s="68">
        <v>17</v>
      </c>
      <c r="F15" s="68">
        <v>24.5</v>
      </c>
      <c r="G15" s="61">
        <v>3</v>
      </c>
      <c r="H15" s="10">
        <v>14</v>
      </c>
    </row>
    <row r="16" spans="1:8" x14ac:dyDescent="0.25">
      <c r="A16" s="67">
        <v>13</v>
      </c>
      <c r="B16" s="67" t="s">
        <v>87</v>
      </c>
      <c r="C16" s="9" t="s">
        <v>122</v>
      </c>
      <c r="D16" s="63">
        <v>3.5</v>
      </c>
      <c r="E16" s="68">
        <v>17</v>
      </c>
      <c r="F16" s="68">
        <v>22.5</v>
      </c>
      <c r="G16" s="61">
        <v>3</v>
      </c>
      <c r="H16" s="10">
        <v>11.5</v>
      </c>
    </row>
    <row r="17" spans="1:8" x14ac:dyDescent="0.25">
      <c r="A17" s="67">
        <v>14</v>
      </c>
      <c r="B17" s="67" t="s">
        <v>86</v>
      </c>
      <c r="C17" s="9" t="s">
        <v>4</v>
      </c>
      <c r="D17" s="63">
        <v>3.5</v>
      </c>
      <c r="E17" s="68">
        <v>15.5</v>
      </c>
      <c r="F17" s="68">
        <v>20.5</v>
      </c>
      <c r="G17" s="61">
        <v>3</v>
      </c>
      <c r="H17" s="10">
        <v>13.5</v>
      </c>
    </row>
    <row r="18" spans="1:8" x14ac:dyDescent="0.25">
      <c r="A18" s="67">
        <v>14</v>
      </c>
      <c r="B18" s="67" t="s">
        <v>85</v>
      </c>
      <c r="C18" s="9" t="s">
        <v>23</v>
      </c>
      <c r="D18" s="63">
        <v>3.5</v>
      </c>
      <c r="E18" s="68">
        <v>15.5</v>
      </c>
      <c r="F18" s="68">
        <v>20.5</v>
      </c>
      <c r="G18" s="61">
        <v>3</v>
      </c>
      <c r="H18" s="10">
        <v>13.5</v>
      </c>
    </row>
    <row r="19" spans="1:8" x14ac:dyDescent="0.25">
      <c r="A19" s="67">
        <v>16</v>
      </c>
      <c r="B19" s="67" t="s">
        <v>85</v>
      </c>
      <c r="C19" s="9" t="s">
        <v>119</v>
      </c>
      <c r="D19" s="63">
        <v>3</v>
      </c>
      <c r="E19" s="68">
        <v>19.5</v>
      </c>
      <c r="F19" s="68">
        <v>29.5</v>
      </c>
      <c r="G19" s="61">
        <v>3</v>
      </c>
      <c r="H19" s="10">
        <v>14</v>
      </c>
    </row>
    <row r="20" spans="1:8" x14ac:dyDescent="0.25">
      <c r="A20" s="67">
        <v>17</v>
      </c>
      <c r="B20" s="67" t="s">
        <v>87</v>
      </c>
      <c r="C20" s="9" t="s">
        <v>34</v>
      </c>
      <c r="D20" s="63">
        <v>3</v>
      </c>
      <c r="E20" s="68">
        <v>16.5</v>
      </c>
      <c r="F20" s="68">
        <v>22.5</v>
      </c>
      <c r="G20" s="61">
        <v>3</v>
      </c>
      <c r="H20" s="10">
        <v>11</v>
      </c>
    </row>
    <row r="21" spans="1:8" x14ac:dyDescent="0.25">
      <c r="A21" s="67">
        <v>18</v>
      </c>
      <c r="B21" s="67" t="s">
        <v>90</v>
      </c>
      <c r="C21" s="9" t="s">
        <v>74</v>
      </c>
      <c r="D21" s="63">
        <v>3</v>
      </c>
      <c r="E21" s="68">
        <v>16.5</v>
      </c>
      <c r="F21" s="68">
        <v>22</v>
      </c>
      <c r="G21" s="61">
        <v>3</v>
      </c>
      <c r="H21" s="10">
        <v>12</v>
      </c>
    </row>
    <row r="22" spans="1:8" x14ac:dyDescent="0.25">
      <c r="A22" s="67">
        <v>19</v>
      </c>
      <c r="B22" s="67" t="s">
        <v>87</v>
      </c>
      <c r="C22" s="9" t="s">
        <v>98</v>
      </c>
      <c r="D22" s="63">
        <v>3</v>
      </c>
      <c r="E22" s="68">
        <v>15.5</v>
      </c>
      <c r="F22" s="68">
        <v>20.5</v>
      </c>
      <c r="G22" s="61">
        <v>2</v>
      </c>
      <c r="H22" s="10">
        <v>11</v>
      </c>
    </row>
    <row r="23" spans="1:8" x14ac:dyDescent="0.25">
      <c r="A23" s="67">
        <v>20</v>
      </c>
      <c r="B23" s="67" t="s">
        <v>86</v>
      </c>
      <c r="C23" s="9" t="s">
        <v>6</v>
      </c>
      <c r="D23" s="63">
        <v>3</v>
      </c>
      <c r="E23" s="68">
        <v>15</v>
      </c>
      <c r="F23" s="68">
        <v>21.5</v>
      </c>
      <c r="G23" s="61">
        <v>3</v>
      </c>
      <c r="H23" s="10">
        <v>12</v>
      </c>
    </row>
    <row r="24" spans="1:8" x14ac:dyDescent="0.25">
      <c r="A24" s="67">
        <v>21</v>
      </c>
      <c r="B24" s="67" t="s">
        <v>87</v>
      </c>
      <c r="C24" s="9" t="s">
        <v>9</v>
      </c>
      <c r="D24" s="63">
        <v>2</v>
      </c>
      <c r="E24" s="68">
        <v>17</v>
      </c>
      <c r="F24" s="68">
        <v>22.5</v>
      </c>
      <c r="G24" s="61">
        <v>1</v>
      </c>
      <c r="H24" s="10">
        <v>7.5</v>
      </c>
    </row>
    <row r="25" spans="1:8" x14ac:dyDescent="0.25">
      <c r="A25" s="67">
        <v>22</v>
      </c>
      <c r="B25" s="67" t="s">
        <v>87</v>
      </c>
      <c r="C25" s="9" t="s">
        <v>27</v>
      </c>
      <c r="D25" s="63">
        <v>2</v>
      </c>
      <c r="E25" s="68">
        <v>13.5</v>
      </c>
      <c r="F25" s="68">
        <v>18.5</v>
      </c>
      <c r="G25" s="61">
        <v>2</v>
      </c>
      <c r="H25" s="10">
        <v>8</v>
      </c>
    </row>
    <row r="26" spans="1:8" x14ac:dyDescent="0.25">
      <c r="A26" s="67">
        <v>23</v>
      </c>
      <c r="B26" s="67" t="s">
        <v>89</v>
      </c>
      <c r="C26" s="9" t="s">
        <v>81</v>
      </c>
      <c r="D26" s="63">
        <v>1</v>
      </c>
      <c r="E26" s="68">
        <v>17.5</v>
      </c>
      <c r="F26" s="68">
        <v>24</v>
      </c>
      <c r="G26" s="61">
        <v>1</v>
      </c>
      <c r="H26" s="10">
        <v>7</v>
      </c>
    </row>
    <row r="27" spans="1:8" x14ac:dyDescent="0.25">
      <c r="A27" s="67">
        <v>24</v>
      </c>
      <c r="B27" s="67" t="s">
        <v>94</v>
      </c>
      <c r="C27" s="9" t="s">
        <v>137</v>
      </c>
      <c r="D27" s="63">
        <v>1</v>
      </c>
      <c r="E27" s="68">
        <v>16</v>
      </c>
      <c r="F27" s="68">
        <v>22</v>
      </c>
      <c r="G27" s="61">
        <v>0</v>
      </c>
      <c r="H27" s="10">
        <v>7</v>
      </c>
    </row>
    <row r="28" spans="1:8" x14ac:dyDescent="0.25">
      <c r="A28" s="67">
        <v>25</v>
      </c>
      <c r="B28" s="67" t="s">
        <v>94</v>
      </c>
      <c r="C28" s="9" t="s">
        <v>10</v>
      </c>
      <c r="D28" s="63">
        <v>1</v>
      </c>
      <c r="E28" s="68">
        <v>15.5</v>
      </c>
      <c r="F28" s="68">
        <v>20</v>
      </c>
      <c r="G28" s="61">
        <v>1</v>
      </c>
      <c r="H28" s="10">
        <v>7</v>
      </c>
    </row>
    <row r="29" spans="1:8" x14ac:dyDescent="0.25">
      <c r="A29" s="67">
        <v>26</v>
      </c>
      <c r="B29" s="67" t="s">
        <v>93</v>
      </c>
      <c r="C29" s="9" t="s">
        <v>129</v>
      </c>
      <c r="D29" s="63">
        <v>1</v>
      </c>
      <c r="E29" s="68">
        <v>14.5</v>
      </c>
      <c r="F29" s="68">
        <v>20.5</v>
      </c>
      <c r="G29" s="61">
        <v>1</v>
      </c>
      <c r="H29" s="10">
        <v>1</v>
      </c>
    </row>
    <row r="30" spans="1:8" x14ac:dyDescent="0.25">
      <c r="A30" s="67">
        <v>27</v>
      </c>
      <c r="B30" s="67" t="s">
        <v>87</v>
      </c>
      <c r="C30" s="9" t="s">
        <v>28</v>
      </c>
      <c r="D30" s="63">
        <v>0</v>
      </c>
      <c r="E30" s="68">
        <v>12.5</v>
      </c>
      <c r="F30" s="68">
        <v>17.5</v>
      </c>
      <c r="G30" s="61">
        <v>0</v>
      </c>
      <c r="H30" s="10">
        <v>0</v>
      </c>
    </row>
    <row r="31" spans="1:8" x14ac:dyDescent="0.25">
      <c r="A31" s="16"/>
      <c r="B31" s="16"/>
      <c r="C31" s="17"/>
      <c r="D31" s="15"/>
      <c r="E31" s="20"/>
      <c r="F31" s="20"/>
      <c r="G31" s="20"/>
      <c r="H31" s="20"/>
    </row>
    <row r="32" spans="1:8" x14ac:dyDescent="0.25">
      <c r="A32" s="16"/>
      <c r="B32" s="16"/>
      <c r="C32" s="17"/>
      <c r="D32" s="15"/>
      <c r="E32" s="20"/>
      <c r="F32" s="20"/>
      <c r="G32" s="20"/>
      <c r="H32" s="20"/>
    </row>
    <row r="33" spans="1:8" x14ac:dyDescent="0.25">
      <c r="A33" s="16"/>
      <c r="B33" s="16"/>
      <c r="C33" s="17"/>
      <c r="D33" s="15"/>
      <c r="E33" s="20"/>
      <c r="F33" s="20"/>
      <c r="G33" s="20"/>
      <c r="H33" s="20"/>
    </row>
    <row r="34" spans="1:8" x14ac:dyDescent="0.25">
      <c r="A34" s="16"/>
      <c r="B34" s="16"/>
      <c r="C34" s="17"/>
      <c r="D34" s="15"/>
      <c r="E34" s="20"/>
      <c r="F34" s="20"/>
      <c r="G34" s="20"/>
      <c r="H34" s="20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C4" sqref="C4"/>
    </sheetView>
  </sheetViews>
  <sheetFormatPr defaultRowHeight="15" x14ac:dyDescent="0.25"/>
  <cols>
    <col min="1" max="2" width="4.85546875" style="13" bestFit="1" customWidth="1"/>
    <col min="3" max="3" width="32.28515625" style="13" customWidth="1"/>
    <col min="4" max="4" width="5.140625" style="13" customWidth="1"/>
    <col min="5" max="5" width="5.85546875" style="13" bestFit="1" customWidth="1"/>
    <col min="6" max="6" width="5.5703125" style="13" bestFit="1" customWidth="1"/>
    <col min="7" max="7" width="4.85546875" style="13" bestFit="1" customWidth="1"/>
    <col min="8" max="8" width="5.140625" style="13" bestFit="1" customWidth="1"/>
    <col min="9" max="16384" width="9.140625" style="13"/>
  </cols>
  <sheetData>
    <row r="1" spans="1:8" ht="15.75" x14ac:dyDescent="0.25">
      <c r="A1" s="71" t="s">
        <v>67</v>
      </c>
      <c r="B1" s="72"/>
      <c r="C1" s="72"/>
      <c r="D1" s="72"/>
      <c r="E1" s="72"/>
      <c r="F1" s="72"/>
      <c r="G1" s="72"/>
      <c r="H1" s="72"/>
    </row>
    <row r="3" spans="1:8" x14ac:dyDescent="0.25">
      <c r="A3" s="11" t="s">
        <v>21</v>
      </c>
      <c r="B3" s="11" t="s">
        <v>82</v>
      </c>
      <c r="C3" s="12" t="s">
        <v>41</v>
      </c>
      <c r="D3" s="11" t="s">
        <v>22</v>
      </c>
      <c r="E3" s="11" t="s">
        <v>0</v>
      </c>
      <c r="F3" s="11" t="s">
        <v>1</v>
      </c>
      <c r="G3" s="11" t="s">
        <v>2</v>
      </c>
      <c r="H3" s="11" t="s">
        <v>3</v>
      </c>
    </row>
    <row r="4" spans="1:8" x14ac:dyDescent="0.25">
      <c r="A4" s="61">
        <v>1</v>
      </c>
      <c r="B4" s="61" t="s">
        <v>84</v>
      </c>
      <c r="C4" s="61" t="s">
        <v>31</v>
      </c>
      <c r="D4" s="63">
        <v>6.5</v>
      </c>
      <c r="E4" s="10">
        <v>21.5</v>
      </c>
      <c r="F4" s="10">
        <v>29.5</v>
      </c>
      <c r="G4" s="61">
        <v>6</v>
      </c>
      <c r="H4" s="10">
        <v>26</v>
      </c>
    </row>
    <row r="5" spans="1:8" x14ac:dyDescent="0.25">
      <c r="A5" s="61">
        <v>2</v>
      </c>
      <c r="B5" s="61" t="s">
        <v>83</v>
      </c>
      <c r="C5" s="9" t="s">
        <v>104</v>
      </c>
      <c r="D5" s="63">
        <v>6</v>
      </c>
      <c r="E5" s="10">
        <v>21.5</v>
      </c>
      <c r="F5" s="10">
        <v>30.5</v>
      </c>
      <c r="G5" s="61">
        <v>6</v>
      </c>
      <c r="H5" s="10">
        <v>23</v>
      </c>
    </row>
    <row r="6" spans="1:8" x14ac:dyDescent="0.25">
      <c r="A6" s="61">
        <v>3</v>
      </c>
      <c r="B6" s="61" t="s">
        <v>84</v>
      </c>
      <c r="C6" s="9" t="s">
        <v>42</v>
      </c>
      <c r="D6" s="63">
        <v>5.5</v>
      </c>
      <c r="E6" s="10">
        <v>24</v>
      </c>
      <c r="F6" s="10">
        <v>34.5</v>
      </c>
      <c r="G6" s="61">
        <v>5</v>
      </c>
      <c r="H6" s="10">
        <v>24</v>
      </c>
    </row>
    <row r="7" spans="1:8" x14ac:dyDescent="0.25">
      <c r="A7" s="61">
        <v>4</v>
      </c>
      <c r="B7" s="61" t="s">
        <v>87</v>
      </c>
      <c r="C7" s="9" t="s">
        <v>37</v>
      </c>
      <c r="D7" s="63">
        <v>5</v>
      </c>
      <c r="E7" s="10">
        <v>17.5</v>
      </c>
      <c r="F7" s="10">
        <v>24.5</v>
      </c>
      <c r="G7" s="61">
        <v>5</v>
      </c>
      <c r="H7" s="10">
        <v>18</v>
      </c>
    </row>
    <row r="8" spans="1:8" x14ac:dyDescent="0.25">
      <c r="A8" s="61">
        <v>5</v>
      </c>
      <c r="B8" s="61" t="s">
        <v>85</v>
      </c>
      <c r="C8" s="9" t="s">
        <v>32</v>
      </c>
      <c r="D8" s="63">
        <v>5</v>
      </c>
      <c r="E8" s="10">
        <v>17.5</v>
      </c>
      <c r="F8" s="10">
        <v>24.5</v>
      </c>
      <c r="G8" s="61">
        <v>4</v>
      </c>
      <c r="H8" s="10">
        <v>20.5</v>
      </c>
    </row>
    <row r="9" spans="1:8" x14ac:dyDescent="0.25">
      <c r="A9" s="61">
        <v>6</v>
      </c>
      <c r="B9" s="61" t="s">
        <v>87</v>
      </c>
      <c r="C9" s="9" t="s">
        <v>38</v>
      </c>
      <c r="D9" s="63">
        <v>4.5</v>
      </c>
      <c r="E9" s="10">
        <v>14.5</v>
      </c>
      <c r="F9" s="10">
        <v>23</v>
      </c>
      <c r="G9" s="61">
        <v>4</v>
      </c>
      <c r="H9" s="10">
        <v>18.5</v>
      </c>
    </row>
    <row r="10" spans="1:8" x14ac:dyDescent="0.25">
      <c r="A10" s="61">
        <v>7</v>
      </c>
      <c r="B10" s="61" t="s">
        <v>135</v>
      </c>
      <c r="C10" s="9" t="s">
        <v>132</v>
      </c>
      <c r="D10" s="63">
        <v>4</v>
      </c>
      <c r="E10" s="10">
        <v>23</v>
      </c>
      <c r="F10" s="10">
        <v>32.5</v>
      </c>
      <c r="G10" s="61">
        <v>4</v>
      </c>
      <c r="H10" s="10">
        <v>19</v>
      </c>
    </row>
    <row r="11" spans="1:8" x14ac:dyDescent="0.25">
      <c r="A11" s="61">
        <v>8</v>
      </c>
      <c r="B11" s="61" t="s">
        <v>86</v>
      </c>
      <c r="C11" s="9" t="s">
        <v>46</v>
      </c>
      <c r="D11" s="63">
        <v>4</v>
      </c>
      <c r="E11" s="10">
        <v>20.5</v>
      </c>
      <c r="F11" s="10">
        <v>29</v>
      </c>
      <c r="G11" s="61">
        <v>4</v>
      </c>
      <c r="H11" s="10">
        <v>19</v>
      </c>
    </row>
    <row r="12" spans="1:8" x14ac:dyDescent="0.25">
      <c r="A12" s="61">
        <v>9</v>
      </c>
      <c r="B12" s="61" t="s">
        <v>85</v>
      </c>
      <c r="C12" s="9" t="s">
        <v>30</v>
      </c>
      <c r="D12" s="63">
        <v>4</v>
      </c>
      <c r="E12" s="10">
        <v>19.5</v>
      </c>
      <c r="F12" s="10">
        <v>27.5</v>
      </c>
      <c r="G12" s="61">
        <v>3</v>
      </c>
      <c r="H12" s="10">
        <v>16</v>
      </c>
    </row>
    <row r="13" spans="1:8" x14ac:dyDescent="0.25">
      <c r="A13" s="61">
        <v>10</v>
      </c>
      <c r="B13" s="61" t="s">
        <v>86</v>
      </c>
      <c r="C13" s="9" t="s">
        <v>6</v>
      </c>
      <c r="D13" s="63">
        <v>4</v>
      </c>
      <c r="E13" s="10">
        <v>18.5</v>
      </c>
      <c r="F13" s="10">
        <v>25</v>
      </c>
      <c r="G13" s="61">
        <v>4</v>
      </c>
      <c r="H13" s="10">
        <v>14</v>
      </c>
    </row>
    <row r="14" spans="1:8" x14ac:dyDescent="0.25">
      <c r="A14" s="61">
        <v>11</v>
      </c>
      <c r="B14" s="61" t="s">
        <v>87</v>
      </c>
      <c r="C14" s="9" t="s">
        <v>133</v>
      </c>
      <c r="D14" s="63">
        <v>4</v>
      </c>
      <c r="E14" s="10">
        <v>16.5</v>
      </c>
      <c r="F14" s="10">
        <v>24.5</v>
      </c>
      <c r="G14" s="61">
        <v>3</v>
      </c>
      <c r="H14" s="10">
        <v>16.5</v>
      </c>
    </row>
    <row r="15" spans="1:8" x14ac:dyDescent="0.25">
      <c r="A15" s="61">
        <v>12</v>
      </c>
      <c r="B15" s="61" t="s">
        <v>86</v>
      </c>
      <c r="C15" s="9" t="s">
        <v>4</v>
      </c>
      <c r="D15" s="63">
        <v>4</v>
      </c>
      <c r="E15" s="10">
        <v>12.5</v>
      </c>
      <c r="F15" s="10">
        <v>19.5</v>
      </c>
      <c r="G15" s="61">
        <v>4</v>
      </c>
      <c r="H15" s="10">
        <v>14</v>
      </c>
    </row>
    <row r="16" spans="1:8" x14ac:dyDescent="0.25">
      <c r="A16" s="61">
        <v>13</v>
      </c>
      <c r="B16" s="61" t="s">
        <v>85</v>
      </c>
      <c r="C16" s="9" t="s">
        <v>33</v>
      </c>
      <c r="D16" s="63">
        <v>3.5</v>
      </c>
      <c r="E16" s="10">
        <v>19.5</v>
      </c>
      <c r="F16" s="10">
        <v>27.5</v>
      </c>
      <c r="G16" s="61">
        <v>3</v>
      </c>
      <c r="H16" s="10">
        <v>15.5</v>
      </c>
    </row>
    <row r="17" spans="1:8" x14ac:dyDescent="0.25">
      <c r="A17" s="61">
        <v>14</v>
      </c>
      <c r="B17" s="61" t="s">
        <v>90</v>
      </c>
      <c r="C17" s="9" t="s">
        <v>95</v>
      </c>
      <c r="D17" s="63">
        <v>3.5</v>
      </c>
      <c r="E17" s="10">
        <v>17.5</v>
      </c>
      <c r="F17" s="10">
        <v>24</v>
      </c>
      <c r="G17" s="61">
        <v>2</v>
      </c>
      <c r="H17" s="10">
        <v>14</v>
      </c>
    </row>
    <row r="18" spans="1:8" x14ac:dyDescent="0.25">
      <c r="A18" s="61">
        <v>15</v>
      </c>
      <c r="B18" s="61" t="s">
        <v>94</v>
      </c>
      <c r="C18" s="9" t="s">
        <v>10</v>
      </c>
      <c r="D18" s="63">
        <v>3.5</v>
      </c>
      <c r="E18" s="10">
        <v>12</v>
      </c>
      <c r="F18" s="10">
        <v>17.5</v>
      </c>
      <c r="G18" s="61">
        <v>3</v>
      </c>
      <c r="H18" s="10">
        <v>12</v>
      </c>
    </row>
    <row r="19" spans="1:8" x14ac:dyDescent="0.25">
      <c r="A19" s="61">
        <v>16</v>
      </c>
      <c r="B19" s="61" t="s">
        <v>85</v>
      </c>
      <c r="C19" s="9" t="s">
        <v>53</v>
      </c>
      <c r="D19" s="63">
        <v>3</v>
      </c>
      <c r="E19" s="10">
        <v>21</v>
      </c>
      <c r="F19" s="10">
        <v>29.5</v>
      </c>
      <c r="G19" s="61">
        <v>2</v>
      </c>
      <c r="H19" s="10">
        <v>16.5</v>
      </c>
    </row>
    <row r="20" spans="1:8" x14ac:dyDescent="0.25">
      <c r="A20" s="61">
        <v>17</v>
      </c>
      <c r="B20" s="61" t="s">
        <v>83</v>
      </c>
      <c r="C20" s="9" t="s">
        <v>121</v>
      </c>
      <c r="D20" s="63">
        <v>3</v>
      </c>
      <c r="E20" s="10">
        <v>17.5</v>
      </c>
      <c r="F20" s="10">
        <v>26</v>
      </c>
      <c r="G20" s="61">
        <v>3</v>
      </c>
      <c r="H20" s="10">
        <v>14</v>
      </c>
    </row>
    <row r="21" spans="1:8" x14ac:dyDescent="0.25">
      <c r="A21" s="61">
        <v>18</v>
      </c>
      <c r="B21" s="61" t="s">
        <v>90</v>
      </c>
      <c r="C21" s="9" t="s">
        <v>74</v>
      </c>
      <c r="D21" s="63">
        <v>3</v>
      </c>
      <c r="E21" s="10">
        <v>16.5</v>
      </c>
      <c r="F21" s="10">
        <v>22.5</v>
      </c>
      <c r="G21" s="61">
        <v>3</v>
      </c>
      <c r="H21" s="10">
        <v>12</v>
      </c>
    </row>
    <row r="22" spans="1:8" x14ac:dyDescent="0.25">
      <c r="A22" s="61">
        <v>19</v>
      </c>
      <c r="B22" s="61" t="s">
        <v>87</v>
      </c>
      <c r="C22" s="9" t="s">
        <v>5</v>
      </c>
      <c r="D22" s="63">
        <v>3</v>
      </c>
      <c r="E22" s="10">
        <v>14.5</v>
      </c>
      <c r="F22" s="10">
        <v>20.5</v>
      </c>
      <c r="G22" s="61">
        <v>3</v>
      </c>
      <c r="H22" s="10">
        <v>8</v>
      </c>
    </row>
    <row r="23" spans="1:8" x14ac:dyDescent="0.25">
      <c r="A23" s="61">
        <v>20</v>
      </c>
      <c r="B23" s="61" t="s">
        <v>94</v>
      </c>
      <c r="C23" s="9" t="s">
        <v>8</v>
      </c>
      <c r="D23" s="63">
        <v>3</v>
      </c>
      <c r="E23" s="10">
        <v>12.5</v>
      </c>
      <c r="F23" s="10">
        <v>17.5</v>
      </c>
      <c r="G23" s="61">
        <v>3</v>
      </c>
      <c r="H23" s="10">
        <v>9</v>
      </c>
    </row>
    <row r="24" spans="1:8" x14ac:dyDescent="0.25">
      <c r="A24" s="61">
        <v>21</v>
      </c>
      <c r="B24" s="61"/>
      <c r="C24" s="9" t="s">
        <v>39</v>
      </c>
      <c r="D24" s="63">
        <v>2.5</v>
      </c>
      <c r="E24" s="10">
        <v>19</v>
      </c>
      <c r="F24" s="10">
        <v>27</v>
      </c>
      <c r="G24" s="61">
        <v>2</v>
      </c>
      <c r="H24" s="10">
        <v>12</v>
      </c>
    </row>
    <row r="25" spans="1:8" x14ac:dyDescent="0.25">
      <c r="A25" s="61">
        <v>22</v>
      </c>
      <c r="B25" s="61" t="s">
        <v>87</v>
      </c>
      <c r="C25" s="9" t="s">
        <v>28</v>
      </c>
      <c r="D25" s="63">
        <v>2.5</v>
      </c>
      <c r="E25" s="10">
        <v>15.5</v>
      </c>
      <c r="F25" s="10">
        <v>21</v>
      </c>
      <c r="G25" s="61">
        <v>1</v>
      </c>
      <c r="H25" s="10">
        <v>8</v>
      </c>
    </row>
    <row r="26" spans="1:8" x14ac:dyDescent="0.25">
      <c r="A26" s="61">
        <v>23</v>
      </c>
      <c r="B26" s="61" t="s">
        <v>87</v>
      </c>
      <c r="C26" s="9" t="s">
        <v>73</v>
      </c>
      <c r="D26" s="63">
        <v>2.5</v>
      </c>
      <c r="E26" s="10">
        <v>12.5</v>
      </c>
      <c r="F26" s="10">
        <v>19.5</v>
      </c>
      <c r="G26" s="61">
        <v>2</v>
      </c>
      <c r="H26" s="10">
        <v>9.5</v>
      </c>
    </row>
    <row r="27" spans="1:8" x14ac:dyDescent="0.25">
      <c r="A27" s="61">
        <v>24</v>
      </c>
      <c r="B27" s="61" t="s">
        <v>87</v>
      </c>
      <c r="C27" s="9" t="s">
        <v>25</v>
      </c>
      <c r="D27" s="63">
        <v>2</v>
      </c>
      <c r="E27" s="10">
        <v>18.5</v>
      </c>
      <c r="F27" s="10">
        <v>26</v>
      </c>
      <c r="G27" s="61">
        <v>1</v>
      </c>
      <c r="H27" s="10">
        <v>10</v>
      </c>
    </row>
    <row r="28" spans="1:8" x14ac:dyDescent="0.25">
      <c r="A28" s="61">
        <v>25</v>
      </c>
      <c r="B28" s="61" t="s">
        <v>87</v>
      </c>
      <c r="C28" s="9" t="s">
        <v>122</v>
      </c>
      <c r="D28" s="63">
        <v>2</v>
      </c>
      <c r="E28" s="10">
        <v>17.5</v>
      </c>
      <c r="F28" s="10">
        <v>26.5</v>
      </c>
      <c r="G28" s="61">
        <v>2</v>
      </c>
      <c r="H28" s="10">
        <v>11</v>
      </c>
    </row>
    <row r="29" spans="1:8" x14ac:dyDescent="0.25">
      <c r="A29" s="61">
        <v>26</v>
      </c>
      <c r="B29" s="61" t="s">
        <v>89</v>
      </c>
      <c r="C29" s="9" t="s">
        <v>81</v>
      </c>
      <c r="D29" s="63">
        <v>2</v>
      </c>
      <c r="E29" s="10">
        <v>12</v>
      </c>
      <c r="F29" s="10">
        <v>17</v>
      </c>
      <c r="G29" s="61">
        <v>1</v>
      </c>
      <c r="H29" s="10">
        <v>4.5</v>
      </c>
    </row>
    <row r="30" spans="1:8" x14ac:dyDescent="0.25">
      <c r="A30" s="61">
        <v>27</v>
      </c>
      <c r="B30" s="61" t="s">
        <v>87</v>
      </c>
      <c r="C30" s="9" t="s">
        <v>9</v>
      </c>
      <c r="D30" s="63">
        <v>1.5</v>
      </c>
      <c r="E30" s="10">
        <v>16.5</v>
      </c>
      <c r="F30" s="10">
        <v>21.5</v>
      </c>
      <c r="G30" s="61">
        <v>1</v>
      </c>
      <c r="H30" s="10">
        <v>5.5</v>
      </c>
    </row>
    <row r="31" spans="1:8" x14ac:dyDescent="0.25">
      <c r="A31" s="61">
        <v>28</v>
      </c>
      <c r="B31" s="61" t="s">
        <v>94</v>
      </c>
      <c r="C31" s="9" t="s">
        <v>139</v>
      </c>
      <c r="D31" s="63">
        <v>1</v>
      </c>
      <c r="E31" s="10">
        <v>14.5</v>
      </c>
      <c r="F31" s="10">
        <v>21</v>
      </c>
      <c r="G31" s="61">
        <v>0</v>
      </c>
      <c r="H31" s="10">
        <v>2</v>
      </c>
    </row>
    <row r="32" spans="1:8" x14ac:dyDescent="0.25">
      <c r="A32" s="16"/>
      <c r="B32" s="16"/>
      <c r="C32" s="17"/>
      <c r="D32" s="14"/>
      <c r="E32" s="16"/>
      <c r="F32" s="16"/>
      <c r="G32" s="16"/>
      <c r="H32" s="16"/>
    </row>
    <row r="33" spans="1:8" x14ac:dyDescent="0.25">
      <c r="A33" s="16"/>
      <c r="B33" s="16"/>
      <c r="C33" s="17"/>
      <c r="D33" s="14"/>
      <c r="E33" s="16"/>
      <c r="F33" s="16"/>
      <c r="G33" s="16"/>
      <c r="H33" s="16"/>
    </row>
    <row r="34" spans="1:8" x14ac:dyDescent="0.25">
      <c r="A34" s="16"/>
      <c r="B34" s="16"/>
      <c r="C34" s="17"/>
      <c r="D34" s="14"/>
      <c r="E34" s="16"/>
      <c r="F34" s="16"/>
      <c r="G34" s="16"/>
      <c r="H34" s="16"/>
    </row>
    <row r="35" spans="1:8" x14ac:dyDescent="0.25">
      <c r="A35" s="16"/>
      <c r="B35" s="16"/>
      <c r="C35" s="17"/>
      <c r="D35" s="14"/>
      <c r="E35" s="16"/>
      <c r="F35" s="16"/>
      <c r="G35" s="16"/>
      <c r="H35" s="16"/>
    </row>
    <row r="36" spans="1:8" x14ac:dyDescent="0.25">
      <c r="A36" s="16"/>
      <c r="B36" s="16"/>
      <c r="C36" s="17"/>
      <c r="D36" s="14"/>
      <c r="E36" s="16"/>
      <c r="F36" s="16"/>
      <c r="G36" s="16"/>
      <c r="H36" s="16"/>
    </row>
    <row r="37" spans="1:8" x14ac:dyDescent="0.25">
      <c r="A37" s="16"/>
      <c r="B37" s="16"/>
      <c r="C37" s="17"/>
      <c r="D37" s="14"/>
      <c r="E37" s="16"/>
      <c r="F37" s="16"/>
      <c r="G37" s="16"/>
      <c r="H37" s="16"/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"/>
  <sheetViews>
    <sheetView tabSelected="1" workbookViewId="0">
      <selection activeCell="A3" sqref="A3:O5"/>
    </sheetView>
  </sheetViews>
  <sheetFormatPr defaultRowHeight="15" x14ac:dyDescent="0.25"/>
  <cols>
    <col min="1" max="1" width="5.5703125" style="32" customWidth="1"/>
    <col min="2" max="2" width="25.7109375" style="33" bestFit="1" customWidth="1"/>
    <col min="3" max="12" width="4.7109375" style="6" customWidth="1"/>
    <col min="13" max="13" width="6.28515625" style="6" hidden="1" customWidth="1"/>
    <col min="14" max="14" width="7.5703125" style="6" hidden="1" customWidth="1"/>
    <col min="15" max="15" width="8.7109375" style="2" customWidth="1"/>
  </cols>
  <sheetData>
    <row r="1" spans="1:16" x14ac:dyDescent="0.25">
      <c r="A1" s="11" t="s">
        <v>21</v>
      </c>
      <c r="B1" s="12" t="s">
        <v>24</v>
      </c>
      <c r="C1" s="5" t="s">
        <v>11</v>
      </c>
      <c r="D1" s="5" t="s">
        <v>12</v>
      </c>
      <c r="E1" s="5" t="s">
        <v>13</v>
      </c>
      <c r="F1" s="5" t="s">
        <v>14</v>
      </c>
      <c r="G1" s="5" t="s">
        <v>15</v>
      </c>
      <c r="H1" s="5" t="s">
        <v>16</v>
      </c>
      <c r="I1" s="5" t="s">
        <v>17</v>
      </c>
      <c r="J1" s="5" t="s">
        <v>18</v>
      </c>
      <c r="K1" s="5" t="s">
        <v>19</v>
      </c>
      <c r="L1" s="5" t="s">
        <v>20</v>
      </c>
      <c r="M1" s="5" t="s">
        <v>26</v>
      </c>
      <c r="N1" s="5" t="s">
        <v>138</v>
      </c>
      <c r="O1" s="1" t="s">
        <v>29</v>
      </c>
    </row>
    <row r="2" spans="1:16" x14ac:dyDescent="0.25">
      <c r="A2" s="74" t="s">
        <v>50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</row>
    <row r="3" spans="1:16" x14ac:dyDescent="0.25">
      <c r="A3" s="28">
        <v>1</v>
      </c>
      <c r="B3" s="75" t="s">
        <v>53</v>
      </c>
      <c r="C3" s="63">
        <v>4.5</v>
      </c>
      <c r="D3" s="77">
        <v>5</v>
      </c>
      <c r="E3" s="77">
        <v>3.5</v>
      </c>
      <c r="F3" s="8">
        <v>5</v>
      </c>
      <c r="G3" s="77">
        <v>5</v>
      </c>
      <c r="H3" s="77">
        <v>5</v>
      </c>
      <c r="I3" s="77">
        <v>5</v>
      </c>
      <c r="J3" s="76">
        <v>0</v>
      </c>
      <c r="K3" s="76">
        <v>0</v>
      </c>
      <c r="L3" s="77">
        <v>3</v>
      </c>
      <c r="M3" s="77">
        <f t="shared" ref="M3:M34" si="0">SUM(C3:L3)</f>
        <v>36</v>
      </c>
      <c r="N3" s="77">
        <f t="shared" ref="N3:N34" si="1">SUM(C3:L3)-MIN(C3:L3)</f>
        <v>36</v>
      </c>
      <c r="O3" s="78">
        <f t="shared" ref="O3:O34" si="2">SUM(C3:L3)-MIN(C3:L3)-SMALL(C3:L3,2)</f>
        <v>36</v>
      </c>
      <c r="P3" s="3"/>
    </row>
    <row r="4" spans="1:16" x14ac:dyDescent="0.25">
      <c r="A4" s="55">
        <v>2</v>
      </c>
      <c r="B4" s="75" t="s">
        <v>33</v>
      </c>
      <c r="C4" s="63">
        <v>5.5</v>
      </c>
      <c r="D4" s="8">
        <v>4</v>
      </c>
      <c r="E4" s="77">
        <v>5</v>
      </c>
      <c r="F4" s="82">
        <v>0</v>
      </c>
      <c r="G4" s="77">
        <v>4</v>
      </c>
      <c r="H4" s="77">
        <v>3.5</v>
      </c>
      <c r="I4" s="76">
        <v>0</v>
      </c>
      <c r="J4" s="77">
        <v>4.5</v>
      </c>
      <c r="K4" s="77">
        <v>5</v>
      </c>
      <c r="L4" s="77">
        <v>3.5</v>
      </c>
      <c r="M4" s="77">
        <f t="shared" si="0"/>
        <v>35</v>
      </c>
      <c r="N4" s="77">
        <f t="shared" si="1"/>
        <v>35</v>
      </c>
      <c r="O4" s="78">
        <f t="shared" si="2"/>
        <v>35</v>
      </c>
      <c r="P4" s="3"/>
    </row>
    <row r="5" spans="1:16" x14ac:dyDescent="0.25">
      <c r="A5" s="28">
        <v>3</v>
      </c>
      <c r="B5" s="75" t="s">
        <v>37</v>
      </c>
      <c r="C5" s="63">
        <v>3</v>
      </c>
      <c r="D5" s="77">
        <v>4</v>
      </c>
      <c r="E5" s="77">
        <v>3</v>
      </c>
      <c r="F5" s="77">
        <v>4</v>
      </c>
      <c r="G5" s="77">
        <v>4</v>
      </c>
      <c r="H5" s="77">
        <v>5</v>
      </c>
      <c r="I5" s="77">
        <v>4</v>
      </c>
      <c r="J5" s="77">
        <v>4</v>
      </c>
      <c r="K5" s="77">
        <v>4</v>
      </c>
      <c r="L5" s="77">
        <v>5</v>
      </c>
      <c r="M5" s="77">
        <f t="shared" si="0"/>
        <v>40</v>
      </c>
      <c r="N5" s="77">
        <f t="shared" si="1"/>
        <v>37</v>
      </c>
      <c r="O5" s="78">
        <f t="shared" si="2"/>
        <v>34</v>
      </c>
      <c r="P5" s="3"/>
    </row>
    <row r="6" spans="1:16" x14ac:dyDescent="0.25">
      <c r="A6" s="11">
        <v>4</v>
      </c>
      <c r="B6" s="9" t="s">
        <v>32</v>
      </c>
      <c r="C6" s="10">
        <v>5</v>
      </c>
      <c r="D6" s="5">
        <v>4.5</v>
      </c>
      <c r="E6" s="30">
        <v>0</v>
      </c>
      <c r="F6" s="29">
        <v>4.5</v>
      </c>
      <c r="G6" s="30">
        <v>0</v>
      </c>
      <c r="H6" s="30">
        <v>0</v>
      </c>
      <c r="I6" s="29">
        <v>4</v>
      </c>
      <c r="J6" s="30">
        <v>0</v>
      </c>
      <c r="K6" s="29">
        <v>5.5</v>
      </c>
      <c r="L6" s="29">
        <v>5</v>
      </c>
      <c r="M6" s="29">
        <f t="shared" si="0"/>
        <v>28.5</v>
      </c>
      <c r="N6" s="29">
        <f t="shared" si="1"/>
        <v>28.5</v>
      </c>
      <c r="O6" s="4">
        <f t="shared" si="2"/>
        <v>28.5</v>
      </c>
      <c r="P6" s="3"/>
    </row>
    <row r="7" spans="1:16" x14ac:dyDescent="0.25">
      <c r="A7" s="31">
        <v>5</v>
      </c>
      <c r="B7" s="9" t="s">
        <v>6</v>
      </c>
      <c r="C7" s="10">
        <v>3</v>
      </c>
      <c r="D7" s="5">
        <v>3.5</v>
      </c>
      <c r="E7" s="30">
        <v>0</v>
      </c>
      <c r="F7" s="29">
        <v>4</v>
      </c>
      <c r="G7" s="29">
        <v>3.5</v>
      </c>
      <c r="H7" s="30">
        <v>0</v>
      </c>
      <c r="I7" s="29">
        <v>3</v>
      </c>
      <c r="J7" s="29">
        <v>4.5</v>
      </c>
      <c r="K7" s="29">
        <v>3</v>
      </c>
      <c r="L7" s="29">
        <v>4</v>
      </c>
      <c r="M7" s="29">
        <f t="shared" si="0"/>
        <v>28.5</v>
      </c>
      <c r="N7" s="29">
        <f t="shared" si="1"/>
        <v>28.5</v>
      </c>
      <c r="O7" s="4">
        <f t="shared" si="2"/>
        <v>28.5</v>
      </c>
      <c r="P7" s="3"/>
    </row>
    <row r="8" spans="1:16" x14ac:dyDescent="0.25">
      <c r="A8" s="11">
        <v>6</v>
      </c>
      <c r="B8" s="9" t="s">
        <v>4</v>
      </c>
      <c r="C8" s="10">
        <v>4</v>
      </c>
      <c r="D8" s="5">
        <v>2</v>
      </c>
      <c r="E8" s="5">
        <v>3.5</v>
      </c>
      <c r="F8" s="5">
        <v>4.5</v>
      </c>
      <c r="G8" s="29">
        <v>3</v>
      </c>
      <c r="H8" s="30">
        <v>0</v>
      </c>
      <c r="I8" s="30">
        <v>0</v>
      </c>
      <c r="J8" s="5">
        <v>4</v>
      </c>
      <c r="K8" s="5">
        <v>3.5</v>
      </c>
      <c r="L8" s="29">
        <v>4</v>
      </c>
      <c r="M8" s="29">
        <f t="shared" si="0"/>
        <v>28.5</v>
      </c>
      <c r="N8" s="29">
        <f t="shared" si="1"/>
        <v>28.5</v>
      </c>
      <c r="O8" s="4">
        <f t="shared" si="2"/>
        <v>28.5</v>
      </c>
      <c r="P8" s="3"/>
    </row>
    <row r="9" spans="1:16" x14ac:dyDescent="0.25">
      <c r="A9" s="31">
        <v>7</v>
      </c>
      <c r="B9" s="9" t="s">
        <v>73</v>
      </c>
      <c r="C9" s="47">
        <v>0</v>
      </c>
      <c r="D9" s="5">
        <v>2</v>
      </c>
      <c r="E9" s="29">
        <v>2.5</v>
      </c>
      <c r="F9" s="5">
        <v>4</v>
      </c>
      <c r="G9" s="29">
        <v>3</v>
      </c>
      <c r="H9" s="29">
        <v>3.5</v>
      </c>
      <c r="I9" s="29">
        <v>4</v>
      </c>
      <c r="J9" s="29">
        <v>3</v>
      </c>
      <c r="K9" s="29">
        <v>4</v>
      </c>
      <c r="L9" s="29">
        <v>2.5</v>
      </c>
      <c r="M9" s="29">
        <f t="shared" si="0"/>
        <v>28.5</v>
      </c>
      <c r="N9" s="29">
        <f t="shared" si="1"/>
        <v>28.5</v>
      </c>
      <c r="O9" s="4">
        <f t="shared" si="2"/>
        <v>26.5</v>
      </c>
      <c r="P9" s="3"/>
    </row>
    <row r="10" spans="1:16" x14ac:dyDescent="0.25">
      <c r="A10" s="11">
        <v>8</v>
      </c>
      <c r="B10" s="9" t="s">
        <v>38</v>
      </c>
      <c r="C10" s="10">
        <v>4</v>
      </c>
      <c r="D10" s="47">
        <v>0</v>
      </c>
      <c r="E10" s="30">
        <v>0</v>
      </c>
      <c r="F10" s="29">
        <v>4</v>
      </c>
      <c r="G10" s="29">
        <v>4</v>
      </c>
      <c r="H10" s="30">
        <v>0</v>
      </c>
      <c r="I10" s="29">
        <v>5</v>
      </c>
      <c r="J10" s="30">
        <v>0</v>
      </c>
      <c r="K10" s="5">
        <v>3.5</v>
      </c>
      <c r="L10" s="29">
        <v>4.5</v>
      </c>
      <c r="M10" s="29">
        <f t="shared" si="0"/>
        <v>25</v>
      </c>
      <c r="N10" s="29">
        <f t="shared" si="1"/>
        <v>25</v>
      </c>
      <c r="O10" s="4">
        <f t="shared" si="2"/>
        <v>25</v>
      </c>
      <c r="P10" s="3"/>
    </row>
    <row r="11" spans="1:16" x14ac:dyDescent="0.25">
      <c r="A11" s="31">
        <v>9</v>
      </c>
      <c r="B11" s="9" t="s">
        <v>5</v>
      </c>
      <c r="C11" s="10">
        <v>3.5</v>
      </c>
      <c r="D11" s="5">
        <v>4</v>
      </c>
      <c r="E11" s="30">
        <v>0</v>
      </c>
      <c r="F11" s="30">
        <v>0</v>
      </c>
      <c r="G11" s="29">
        <v>3.5</v>
      </c>
      <c r="H11" s="30">
        <v>0</v>
      </c>
      <c r="I11" s="29">
        <v>3.5</v>
      </c>
      <c r="J11" s="29">
        <v>3</v>
      </c>
      <c r="K11" s="5">
        <v>4</v>
      </c>
      <c r="L11" s="29">
        <v>3</v>
      </c>
      <c r="M11" s="29">
        <f t="shared" si="0"/>
        <v>24.5</v>
      </c>
      <c r="N11" s="29">
        <f t="shared" si="1"/>
        <v>24.5</v>
      </c>
      <c r="O11" s="4">
        <f t="shared" si="2"/>
        <v>24.5</v>
      </c>
      <c r="P11" s="3"/>
    </row>
    <row r="12" spans="1:16" x14ac:dyDescent="0.25">
      <c r="A12" s="11">
        <v>10</v>
      </c>
      <c r="B12" s="9" t="s">
        <v>76</v>
      </c>
      <c r="C12" s="47">
        <v>0</v>
      </c>
      <c r="D12" s="5">
        <v>4</v>
      </c>
      <c r="E12" s="29">
        <v>4.5</v>
      </c>
      <c r="F12" s="30">
        <v>0</v>
      </c>
      <c r="G12" s="29">
        <v>4</v>
      </c>
      <c r="H12" s="29">
        <v>5.5</v>
      </c>
      <c r="I12" s="29">
        <v>5.5</v>
      </c>
      <c r="J12" s="30">
        <v>0</v>
      </c>
      <c r="K12" s="30">
        <v>0</v>
      </c>
      <c r="L12" s="30">
        <v>0</v>
      </c>
      <c r="M12" s="29">
        <f t="shared" si="0"/>
        <v>23.5</v>
      </c>
      <c r="N12" s="29">
        <f t="shared" si="1"/>
        <v>23.5</v>
      </c>
      <c r="O12" s="4">
        <f t="shared" si="2"/>
        <v>23.5</v>
      </c>
      <c r="P12" s="3"/>
    </row>
    <row r="13" spans="1:16" x14ac:dyDescent="0.25">
      <c r="A13" s="31">
        <v>11</v>
      </c>
      <c r="B13" s="9" t="s">
        <v>39</v>
      </c>
      <c r="C13" s="10">
        <v>5</v>
      </c>
      <c r="D13" s="29">
        <v>2</v>
      </c>
      <c r="E13" s="5">
        <v>4</v>
      </c>
      <c r="F13" s="29">
        <v>4</v>
      </c>
      <c r="G13" s="29">
        <v>2</v>
      </c>
      <c r="H13" s="30">
        <v>0</v>
      </c>
      <c r="I13" s="30">
        <v>0</v>
      </c>
      <c r="J13" s="29">
        <v>3.5</v>
      </c>
      <c r="K13" s="30">
        <v>0</v>
      </c>
      <c r="L13" s="29">
        <v>2.5</v>
      </c>
      <c r="M13" s="29">
        <f t="shared" si="0"/>
        <v>23</v>
      </c>
      <c r="N13" s="29">
        <f t="shared" si="1"/>
        <v>23</v>
      </c>
      <c r="O13" s="4">
        <f t="shared" si="2"/>
        <v>23</v>
      </c>
      <c r="P13" s="3"/>
    </row>
    <row r="14" spans="1:16" x14ac:dyDescent="0.25">
      <c r="A14" s="11">
        <v>12</v>
      </c>
      <c r="B14" s="9" t="s">
        <v>95</v>
      </c>
      <c r="C14" s="7">
        <v>0</v>
      </c>
      <c r="D14" s="7">
        <v>0</v>
      </c>
      <c r="E14" s="7">
        <v>0</v>
      </c>
      <c r="F14" s="5">
        <v>3</v>
      </c>
      <c r="G14" s="5">
        <v>3</v>
      </c>
      <c r="H14" s="30">
        <v>0</v>
      </c>
      <c r="I14" s="5">
        <v>5</v>
      </c>
      <c r="J14" s="5">
        <v>4</v>
      </c>
      <c r="K14" s="30">
        <v>0</v>
      </c>
      <c r="L14" s="5">
        <v>3.5</v>
      </c>
      <c r="M14" s="29">
        <f t="shared" si="0"/>
        <v>18.5</v>
      </c>
      <c r="N14" s="29">
        <f t="shared" si="1"/>
        <v>18.5</v>
      </c>
      <c r="O14" s="4">
        <f t="shared" si="2"/>
        <v>18.5</v>
      </c>
      <c r="P14" s="3"/>
    </row>
    <row r="15" spans="1:16" x14ac:dyDescent="0.25">
      <c r="A15" s="31">
        <v>13</v>
      </c>
      <c r="B15" s="9" t="s">
        <v>68</v>
      </c>
      <c r="C15" s="47">
        <v>0</v>
      </c>
      <c r="D15" s="5">
        <v>6</v>
      </c>
      <c r="E15" s="29">
        <v>5</v>
      </c>
      <c r="F15" s="47">
        <v>0</v>
      </c>
      <c r="G15" s="30">
        <v>0</v>
      </c>
      <c r="H15" s="30">
        <v>0</v>
      </c>
      <c r="I15" s="30">
        <v>0</v>
      </c>
      <c r="J15" s="29">
        <v>6.5</v>
      </c>
      <c r="K15" s="30">
        <v>0</v>
      </c>
      <c r="L15" s="30">
        <v>0</v>
      </c>
      <c r="M15" s="29">
        <f t="shared" si="0"/>
        <v>17.5</v>
      </c>
      <c r="N15" s="29">
        <f t="shared" si="1"/>
        <v>17.5</v>
      </c>
      <c r="O15" s="4">
        <f t="shared" si="2"/>
        <v>17.5</v>
      </c>
      <c r="P15" s="3"/>
    </row>
    <row r="16" spans="1:16" x14ac:dyDescent="0.25">
      <c r="A16" s="11">
        <v>14</v>
      </c>
      <c r="B16" s="9" t="s">
        <v>28</v>
      </c>
      <c r="C16" s="10">
        <v>3</v>
      </c>
      <c r="D16" s="47">
        <v>0</v>
      </c>
      <c r="E16" s="5">
        <v>3</v>
      </c>
      <c r="F16" s="30">
        <v>0</v>
      </c>
      <c r="G16" s="30">
        <v>0</v>
      </c>
      <c r="H16" s="5">
        <v>3.5</v>
      </c>
      <c r="I16" s="29">
        <v>3.5</v>
      </c>
      <c r="J16" s="29">
        <v>2</v>
      </c>
      <c r="K16" s="29">
        <v>0</v>
      </c>
      <c r="L16" s="29">
        <v>2.5</v>
      </c>
      <c r="M16" s="29">
        <f t="shared" si="0"/>
        <v>17.5</v>
      </c>
      <c r="N16" s="29">
        <f t="shared" si="1"/>
        <v>17.5</v>
      </c>
      <c r="O16" s="4">
        <f t="shared" si="2"/>
        <v>17.5</v>
      </c>
      <c r="P16" s="3"/>
    </row>
    <row r="17" spans="1:16" x14ac:dyDescent="0.25">
      <c r="A17" s="31">
        <v>15</v>
      </c>
      <c r="B17" s="9" t="s">
        <v>46</v>
      </c>
      <c r="C17" s="10">
        <v>4.5</v>
      </c>
      <c r="D17" s="29">
        <v>5</v>
      </c>
      <c r="E17" s="29">
        <v>4</v>
      </c>
      <c r="F17" s="47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29">
        <v>4</v>
      </c>
      <c r="M17" s="29">
        <f t="shared" si="0"/>
        <v>17.5</v>
      </c>
      <c r="N17" s="29">
        <f t="shared" si="1"/>
        <v>17.5</v>
      </c>
      <c r="O17" s="4">
        <f t="shared" si="2"/>
        <v>17.5</v>
      </c>
      <c r="P17" s="3"/>
    </row>
    <row r="18" spans="1:16" x14ac:dyDescent="0.25">
      <c r="A18" s="11">
        <v>16</v>
      </c>
      <c r="B18" s="9" t="s">
        <v>72</v>
      </c>
      <c r="C18" s="47">
        <v>0</v>
      </c>
      <c r="D18" s="5">
        <v>3</v>
      </c>
      <c r="E18" s="29">
        <v>4</v>
      </c>
      <c r="F18" s="30">
        <v>0</v>
      </c>
      <c r="G18" s="29">
        <v>5</v>
      </c>
      <c r="H18" s="29">
        <v>4.5</v>
      </c>
      <c r="I18" s="30">
        <v>0</v>
      </c>
      <c r="J18" s="30">
        <v>0</v>
      </c>
      <c r="K18" s="30">
        <v>0</v>
      </c>
      <c r="L18" s="30">
        <v>0</v>
      </c>
      <c r="M18" s="29">
        <f t="shared" si="0"/>
        <v>16.5</v>
      </c>
      <c r="N18" s="29">
        <f t="shared" si="1"/>
        <v>16.5</v>
      </c>
      <c r="O18" s="4">
        <f t="shared" si="2"/>
        <v>16.5</v>
      </c>
      <c r="P18" s="3"/>
    </row>
    <row r="19" spans="1:16" x14ac:dyDescent="0.25">
      <c r="A19" s="31">
        <v>17</v>
      </c>
      <c r="B19" s="9" t="s">
        <v>56</v>
      </c>
      <c r="C19" s="10">
        <v>2.5</v>
      </c>
      <c r="D19" s="5">
        <v>3</v>
      </c>
      <c r="E19" s="30">
        <v>0</v>
      </c>
      <c r="F19" s="5">
        <v>4</v>
      </c>
      <c r="G19" s="29">
        <v>2.5</v>
      </c>
      <c r="H19" s="30">
        <v>0</v>
      </c>
      <c r="I19" s="29">
        <v>4</v>
      </c>
      <c r="J19" s="30">
        <v>0</v>
      </c>
      <c r="K19" s="30">
        <v>0</v>
      </c>
      <c r="L19" s="30">
        <v>0</v>
      </c>
      <c r="M19" s="29">
        <f t="shared" si="0"/>
        <v>16</v>
      </c>
      <c r="N19" s="29">
        <f t="shared" si="1"/>
        <v>16</v>
      </c>
      <c r="O19" s="4">
        <f t="shared" si="2"/>
        <v>16</v>
      </c>
      <c r="P19" s="3"/>
    </row>
    <row r="20" spans="1:16" x14ac:dyDescent="0.25">
      <c r="A20" s="11">
        <v>18</v>
      </c>
      <c r="B20" s="9" t="s">
        <v>98</v>
      </c>
      <c r="C20" s="7">
        <v>0</v>
      </c>
      <c r="D20" s="7">
        <v>0</v>
      </c>
      <c r="E20" s="7">
        <v>0</v>
      </c>
      <c r="F20" s="5">
        <v>2.5</v>
      </c>
      <c r="G20" s="5">
        <v>2</v>
      </c>
      <c r="H20" s="5">
        <v>3.5</v>
      </c>
      <c r="I20" s="5">
        <v>2</v>
      </c>
      <c r="J20" s="5">
        <v>3</v>
      </c>
      <c r="K20" s="5">
        <v>3</v>
      </c>
      <c r="L20" s="30">
        <v>0</v>
      </c>
      <c r="M20" s="29">
        <f t="shared" si="0"/>
        <v>16</v>
      </c>
      <c r="N20" s="29">
        <f t="shared" si="1"/>
        <v>16</v>
      </c>
      <c r="O20" s="4">
        <f t="shared" si="2"/>
        <v>16</v>
      </c>
      <c r="P20" s="3"/>
    </row>
    <row r="21" spans="1:16" x14ac:dyDescent="0.25">
      <c r="A21" s="31">
        <v>19</v>
      </c>
      <c r="B21" s="9" t="s">
        <v>34</v>
      </c>
      <c r="C21" s="10">
        <v>3.5</v>
      </c>
      <c r="D21" s="47">
        <v>0</v>
      </c>
      <c r="E21" s="29">
        <v>2</v>
      </c>
      <c r="F21" s="30">
        <v>0</v>
      </c>
      <c r="G21" s="29">
        <v>2.5</v>
      </c>
      <c r="H21" s="29">
        <v>3.5</v>
      </c>
      <c r="I21" s="30">
        <v>0</v>
      </c>
      <c r="J21" s="30">
        <v>0</v>
      </c>
      <c r="K21" s="5">
        <v>3</v>
      </c>
      <c r="L21" s="30">
        <v>0</v>
      </c>
      <c r="M21" s="29">
        <f t="shared" si="0"/>
        <v>14.5</v>
      </c>
      <c r="N21" s="29">
        <f t="shared" si="1"/>
        <v>14.5</v>
      </c>
      <c r="O21" s="4">
        <f t="shared" si="2"/>
        <v>14.5</v>
      </c>
      <c r="P21" s="3"/>
    </row>
    <row r="22" spans="1:16" x14ac:dyDescent="0.25">
      <c r="A22" s="11">
        <v>20</v>
      </c>
      <c r="B22" s="9" t="s">
        <v>115</v>
      </c>
      <c r="C22" s="47">
        <v>0</v>
      </c>
      <c r="D22" s="30">
        <v>0</v>
      </c>
      <c r="E22" s="29">
        <v>1</v>
      </c>
      <c r="F22" s="30">
        <v>0</v>
      </c>
      <c r="G22" s="30">
        <v>0</v>
      </c>
      <c r="H22" s="29">
        <v>5</v>
      </c>
      <c r="I22" s="30">
        <v>0</v>
      </c>
      <c r="J22" s="29">
        <v>5</v>
      </c>
      <c r="K22" s="29">
        <v>3</v>
      </c>
      <c r="L22" s="30">
        <v>0</v>
      </c>
      <c r="M22" s="29">
        <f t="shared" si="0"/>
        <v>14</v>
      </c>
      <c r="N22" s="29">
        <f t="shared" si="1"/>
        <v>14</v>
      </c>
      <c r="O22" s="4">
        <f t="shared" si="2"/>
        <v>14</v>
      </c>
      <c r="P22" s="3"/>
    </row>
    <row r="23" spans="1:16" x14ac:dyDescent="0.25">
      <c r="A23" s="31">
        <v>21</v>
      </c>
      <c r="B23" s="9" t="s">
        <v>69</v>
      </c>
      <c r="C23" s="47">
        <v>0</v>
      </c>
      <c r="D23" s="5">
        <v>4.5</v>
      </c>
      <c r="E23" s="30">
        <v>0</v>
      </c>
      <c r="F23" s="5">
        <v>4.5</v>
      </c>
      <c r="G23" s="29">
        <v>4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29">
        <f t="shared" si="0"/>
        <v>13</v>
      </c>
      <c r="N23" s="29">
        <f t="shared" si="1"/>
        <v>13</v>
      </c>
      <c r="O23" s="4">
        <f t="shared" si="2"/>
        <v>13</v>
      </c>
      <c r="P23" s="3"/>
    </row>
    <row r="24" spans="1:16" x14ac:dyDescent="0.25">
      <c r="A24" s="31">
        <v>22</v>
      </c>
      <c r="B24" s="9" t="s">
        <v>27</v>
      </c>
      <c r="C24" s="10">
        <v>3</v>
      </c>
      <c r="D24" s="5">
        <v>2</v>
      </c>
      <c r="E24" s="29">
        <v>1.5</v>
      </c>
      <c r="F24" s="5">
        <v>2</v>
      </c>
      <c r="G24" s="30">
        <v>0</v>
      </c>
      <c r="H24" s="30">
        <v>0</v>
      </c>
      <c r="I24" s="29">
        <v>2.5</v>
      </c>
      <c r="J24" s="30">
        <v>0</v>
      </c>
      <c r="K24" s="5">
        <v>2</v>
      </c>
      <c r="L24" s="30">
        <v>0</v>
      </c>
      <c r="M24" s="29">
        <f t="shared" si="0"/>
        <v>13</v>
      </c>
      <c r="N24" s="29">
        <f t="shared" si="1"/>
        <v>13</v>
      </c>
      <c r="O24" s="4">
        <f t="shared" si="2"/>
        <v>13</v>
      </c>
      <c r="P24" s="3"/>
    </row>
    <row r="25" spans="1:16" x14ac:dyDescent="0.25">
      <c r="A25" s="31">
        <v>23</v>
      </c>
      <c r="B25" s="9" t="s">
        <v>7</v>
      </c>
      <c r="C25" s="10">
        <v>3</v>
      </c>
      <c r="D25" s="5">
        <v>3.5</v>
      </c>
      <c r="E25" s="30">
        <v>0</v>
      </c>
      <c r="F25" s="29">
        <v>3</v>
      </c>
      <c r="G25" s="29">
        <v>2.5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29">
        <f t="shared" si="0"/>
        <v>12</v>
      </c>
      <c r="N25" s="29">
        <f t="shared" si="1"/>
        <v>12</v>
      </c>
      <c r="O25" s="4">
        <f t="shared" si="2"/>
        <v>12</v>
      </c>
      <c r="P25" s="3"/>
    </row>
    <row r="26" spans="1:16" x14ac:dyDescent="0.25">
      <c r="A26" s="31">
        <v>24</v>
      </c>
      <c r="B26" s="9" t="s">
        <v>52</v>
      </c>
      <c r="C26" s="10">
        <v>6</v>
      </c>
      <c r="D26" s="47">
        <v>0</v>
      </c>
      <c r="E26" s="29">
        <v>6</v>
      </c>
      <c r="F26" s="47">
        <v>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29">
        <f t="shared" si="0"/>
        <v>12</v>
      </c>
      <c r="N26" s="29">
        <f t="shared" si="1"/>
        <v>12</v>
      </c>
      <c r="O26" s="4">
        <f t="shared" si="2"/>
        <v>12</v>
      </c>
      <c r="P26" s="3"/>
    </row>
    <row r="27" spans="1:16" x14ac:dyDescent="0.25">
      <c r="A27" s="31">
        <v>25</v>
      </c>
      <c r="B27" s="9" t="s">
        <v>132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29">
        <v>5</v>
      </c>
      <c r="K27" s="29">
        <v>7</v>
      </c>
      <c r="L27" s="30">
        <v>0</v>
      </c>
      <c r="M27" s="29">
        <f t="shared" si="0"/>
        <v>12</v>
      </c>
      <c r="N27" s="29">
        <f t="shared" si="1"/>
        <v>12</v>
      </c>
      <c r="O27" s="4">
        <f t="shared" si="2"/>
        <v>12</v>
      </c>
      <c r="P27" s="3"/>
    </row>
    <row r="28" spans="1:16" x14ac:dyDescent="0.25">
      <c r="A28" s="31">
        <v>26</v>
      </c>
      <c r="B28" s="9" t="s">
        <v>81</v>
      </c>
      <c r="C28" s="47">
        <v>0</v>
      </c>
      <c r="D28" s="30">
        <v>0</v>
      </c>
      <c r="E28" s="29">
        <v>4</v>
      </c>
      <c r="F28" s="30">
        <v>0</v>
      </c>
      <c r="G28" s="30">
        <v>0</v>
      </c>
      <c r="H28" s="30">
        <v>0</v>
      </c>
      <c r="I28" s="29">
        <v>5</v>
      </c>
      <c r="J28" s="30">
        <v>0</v>
      </c>
      <c r="K28" s="29">
        <v>1</v>
      </c>
      <c r="L28" s="29">
        <v>2</v>
      </c>
      <c r="M28" s="29">
        <f t="shared" si="0"/>
        <v>12</v>
      </c>
      <c r="N28" s="29">
        <f t="shared" si="1"/>
        <v>12</v>
      </c>
      <c r="O28" s="4">
        <f t="shared" si="2"/>
        <v>12</v>
      </c>
      <c r="P28" s="3"/>
    </row>
    <row r="29" spans="1:16" x14ac:dyDescent="0.25">
      <c r="A29" s="31">
        <v>27</v>
      </c>
      <c r="B29" s="9" t="s">
        <v>133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29">
        <v>3</v>
      </c>
      <c r="K29" s="29">
        <v>5</v>
      </c>
      <c r="L29" s="29">
        <v>4</v>
      </c>
      <c r="M29" s="29">
        <f t="shared" si="0"/>
        <v>12</v>
      </c>
      <c r="N29" s="29">
        <f t="shared" si="1"/>
        <v>12</v>
      </c>
      <c r="O29" s="4">
        <f t="shared" si="2"/>
        <v>12</v>
      </c>
      <c r="P29" s="3"/>
    </row>
    <row r="30" spans="1:16" x14ac:dyDescent="0.25">
      <c r="A30" s="31">
        <v>28</v>
      </c>
      <c r="B30" s="9" t="s">
        <v>103</v>
      </c>
      <c r="C30" s="47">
        <v>0</v>
      </c>
      <c r="D30" s="47">
        <v>0</v>
      </c>
      <c r="E30" s="47">
        <v>0</v>
      </c>
      <c r="F30" s="47">
        <v>0</v>
      </c>
      <c r="G30" s="29">
        <v>4.5</v>
      </c>
      <c r="H30" s="30">
        <v>0</v>
      </c>
      <c r="I30" s="30">
        <v>0</v>
      </c>
      <c r="J30" s="29">
        <v>5</v>
      </c>
      <c r="K30" s="30">
        <v>0</v>
      </c>
      <c r="L30" s="30">
        <v>0</v>
      </c>
      <c r="M30" s="29">
        <f t="shared" si="0"/>
        <v>9.5</v>
      </c>
      <c r="N30" s="29">
        <f t="shared" si="1"/>
        <v>9.5</v>
      </c>
      <c r="O30" s="4">
        <f t="shared" si="2"/>
        <v>9.5</v>
      </c>
      <c r="P30" s="3"/>
    </row>
    <row r="31" spans="1:16" x14ac:dyDescent="0.25">
      <c r="A31" s="31">
        <v>29</v>
      </c>
      <c r="B31" s="9" t="s">
        <v>44</v>
      </c>
      <c r="C31" s="10">
        <v>2</v>
      </c>
      <c r="D31" s="5">
        <v>3</v>
      </c>
      <c r="E31" s="30">
        <v>0</v>
      </c>
      <c r="F31" s="30">
        <v>0</v>
      </c>
      <c r="G31" s="29">
        <v>2</v>
      </c>
      <c r="H31" s="29">
        <v>2.5</v>
      </c>
      <c r="I31" s="30">
        <v>0</v>
      </c>
      <c r="J31" s="30">
        <v>0</v>
      </c>
      <c r="K31" s="30">
        <v>0</v>
      </c>
      <c r="L31" s="30">
        <v>0</v>
      </c>
      <c r="M31" s="29">
        <f t="shared" si="0"/>
        <v>9.5</v>
      </c>
      <c r="N31" s="29">
        <f t="shared" si="1"/>
        <v>9.5</v>
      </c>
      <c r="O31" s="4">
        <f t="shared" si="2"/>
        <v>9.5</v>
      </c>
      <c r="P31" s="3"/>
    </row>
    <row r="32" spans="1:16" x14ac:dyDescent="0.25">
      <c r="A32" s="31">
        <v>30</v>
      </c>
      <c r="B32" s="35" t="s">
        <v>113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29">
        <v>5</v>
      </c>
      <c r="I32" s="30">
        <v>0</v>
      </c>
      <c r="J32" s="30">
        <v>0</v>
      </c>
      <c r="K32" s="5">
        <v>4.5</v>
      </c>
      <c r="L32" s="30">
        <v>0</v>
      </c>
      <c r="M32" s="29">
        <f t="shared" si="0"/>
        <v>9.5</v>
      </c>
      <c r="N32" s="29">
        <f t="shared" si="1"/>
        <v>9.5</v>
      </c>
      <c r="O32" s="4">
        <f t="shared" si="2"/>
        <v>9.5</v>
      </c>
      <c r="P32" s="3"/>
    </row>
    <row r="33" spans="1:16" x14ac:dyDescent="0.25">
      <c r="A33" s="31">
        <v>31</v>
      </c>
      <c r="B33" s="9" t="s">
        <v>102</v>
      </c>
      <c r="C33" s="47">
        <v>0</v>
      </c>
      <c r="D33" s="47">
        <v>0</v>
      </c>
      <c r="E33" s="47">
        <v>0</v>
      </c>
      <c r="F33" s="47">
        <v>0</v>
      </c>
      <c r="G33" s="29">
        <v>4.5</v>
      </c>
      <c r="H33" s="29">
        <v>4</v>
      </c>
      <c r="I33" s="30">
        <v>0</v>
      </c>
      <c r="J33" s="30">
        <v>0</v>
      </c>
      <c r="K33" s="30">
        <v>0</v>
      </c>
      <c r="L33" s="30">
        <v>0</v>
      </c>
      <c r="M33" s="29">
        <f t="shared" si="0"/>
        <v>8.5</v>
      </c>
      <c r="N33" s="29">
        <f t="shared" si="1"/>
        <v>8.5</v>
      </c>
      <c r="O33" s="4">
        <f t="shared" si="2"/>
        <v>8.5</v>
      </c>
      <c r="P33" s="3"/>
    </row>
    <row r="34" spans="1:16" x14ac:dyDescent="0.25">
      <c r="A34" s="31">
        <v>32</v>
      </c>
      <c r="B34" s="9" t="s">
        <v>75</v>
      </c>
      <c r="C34" s="47">
        <v>0</v>
      </c>
      <c r="D34" s="5">
        <v>3</v>
      </c>
      <c r="E34" s="30">
        <v>0</v>
      </c>
      <c r="F34" s="5">
        <v>2</v>
      </c>
      <c r="G34" s="29">
        <v>2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29">
        <f t="shared" si="0"/>
        <v>7</v>
      </c>
      <c r="N34" s="29">
        <f t="shared" si="1"/>
        <v>7</v>
      </c>
      <c r="O34" s="4">
        <f t="shared" si="2"/>
        <v>7</v>
      </c>
      <c r="P34" s="3"/>
    </row>
    <row r="35" spans="1:16" x14ac:dyDescent="0.25">
      <c r="A35" s="31">
        <v>33</v>
      </c>
      <c r="B35" s="9" t="s">
        <v>130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29">
        <v>3</v>
      </c>
      <c r="K35" s="29">
        <v>3.5</v>
      </c>
      <c r="L35" s="30">
        <v>0</v>
      </c>
      <c r="M35" s="29">
        <f t="shared" ref="M35:M66" si="3">SUM(C35:L35)</f>
        <v>6.5</v>
      </c>
      <c r="N35" s="29">
        <f t="shared" ref="N35:N60" si="4">SUM(C35:L35)-MIN(C35:L35)</f>
        <v>6.5</v>
      </c>
      <c r="O35" s="4">
        <f t="shared" ref="O35:O60" si="5">SUM(C35:L35)-MIN(C35:L35)-SMALL(C35:L35,2)</f>
        <v>6.5</v>
      </c>
      <c r="P35" s="3"/>
    </row>
    <row r="36" spans="1:16" x14ac:dyDescent="0.25">
      <c r="A36" s="31">
        <v>34</v>
      </c>
      <c r="B36" s="9" t="s">
        <v>101</v>
      </c>
      <c r="C36" s="47">
        <v>0</v>
      </c>
      <c r="D36" s="47">
        <v>0</v>
      </c>
      <c r="E36" s="47">
        <v>0</v>
      </c>
      <c r="F36" s="47">
        <v>0</v>
      </c>
      <c r="G36" s="29">
        <v>6</v>
      </c>
      <c r="H36" s="30">
        <v>0</v>
      </c>
      <c r="I36" s="30">
        <v>0</v>
      </c>
      <c r="J36" s="30">
        <v>0</v>
      </c>
      <c r="K36" s="30">
        <v>0</v>
      </c>
      <c r="L36" s="30">
        <v>0</v>
      </c>
      <c r="M36" s="29">
        <f t="shared" si="3"/>
        <v>6</v>
      </c>
      <c r="N36" s="29">
        <f t="shared" si="4"/>
        <v>6</v>
      </c>
      <c r="O36" s="4">
        <f t="shared" si="5"/>
        <v>6</v>
      </c>
      <c r="P36" s="3"/>
    </row>
    <row r="37" spans="1:16" x14ac:dyDescent="0.25">
      <c r="A37" s="31">
        <v>35</v>
      </c>
      <c r="B37" s="9" t="s">
        <v>125</v>
      </c>
      <c r="C37" s="47">
        <v>0</v>
      </c>
      <c r="D37" s="30">
        <v>0</v>
      </c>
      <c r="E37" s="30">
        <v>0</v>
      </c>
      <c r="F37" s="30">
        <v>0</v>
      </c>
      <c r="G37" s="30">
        <v>0</v>
      </c>
      <c r="H37" s="30">
        <v>0</v>
      </c>
      <c r="I37" s="29">
        <v>3</v>
      </c>
      <c r="J37" s="29">
        <v>2.5</v>
      </c>
      <c r="K37" s="30">
        <v>0</v>
      </c>
      <c r="L37" s="30">
        <v>0</v>
      </c>
      <c r="M37" s="29">
        <f t="shared" si="3"/>
        <v>5.5</v>
      </c>
      <c r="N37" s="29">
        <f t="shared" si="4"/>
        <v>5.5</v>
      </c>
      <c r="O37" s="4">
        <f t="shared" si="5"/>
        <v>5.5</v>
      </c>
      <c r="P37" s="3"/>
    </row>
    <row r="38" spans="1:16" x14ac:dyDescent="0.25">
      <c r="A38" s="31">
        <v>36</v>
      </c>
      <c r="B38" s="9" t="s">
        <v>96</v>
      </c>
      <c r="C38" s="7">
        <v>0</v>
      </c>
      <c r="D38" s="7">
        <v>0</v>
      </c>
      <c r="E38" s="7">
        <v>0</v>
      </c>
      <c r="F38" s="5">
        <v>3</v>
      </c>
      <c r="G38" s="5">
        <v>1.5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29">
        <f t="shared" si="3"/>
        <v>4.5</v>
      </c>
      <c r="N38" s="29">
        <f t="shared" si="4"/>
        <v>4.5</v>
      </c>
      <c r="O38" s="4">
        <f t="shared" si="5"/>
        <v>4.5</v>
      </c>
      <c r="P38" s="3"/>
    </row>
    <row r="39" spans="1:16" x14ac:dyDescent="0.25">
      <c r="A39" s="31">
        <v>37</v>
      </c>
      <c r="B39" s="9" t="s">
        <v>88</v>
      </c>
      <c r="C39" s="7">
        <v>0</v>
      </c>
      <c r="D39" s="7">
        <v>0</v>
      </c>
      <c r="E39" s="7">
        <v>0</v>
      </c>
      <c r="F39" s="5">
        <v>4.5</v>
      </c>
      <c r="G39" s="30">
        <v>0</v>
      </c>
      <c r="H39" s="30">
        <v>0</v>
      </c>
      <c r="I39" s="30">
        <v>0</v>
      </c>
      <c r="J39" s="30">
        <v>0</v>
      </c>
      <c r="K39" s="30">
        <v>0</v>
      </c>
      <c r="L39" s="30">
        <v>0</v>
      </c>
      <c r="M39" s="29">
        <f t="shared" si="3"/>
        <v>4.5</v>
      </c>
      <c r="N39" s="29">
        <f t="shared" si="4"/>
        <v>4.5</v>
      </c>
      <c r="O39" s="4">
        <f t="shared" si="5"/>
        <v>4.5</v>
      </c>
      <c r="P39" s="3"/>
    </row>
    <row r="40" spans="1:16" x14ac:dyDescent="0.25">
      <c r="A40" s="31">
        <v>38</v>
      </c>
      <c r="B40" s="9" t="s">
        <v>70</v>
      </c>
      <c r="C40" s="47">
        <v>0</v>
      </c>
      <c r="D40" s="5">
        <v>4.5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29">
        <f t="shared" si="3"/>
        <v>4.5</v>
      </c>
      <c r="N40" s="29">
        <f t="shared" si="4"/>
        <v>4.5</v>
      </c>
      <c r="O40" s="4">
        <f t="shared" si="5"/>
        <v>4.5</v>
      </c>
      <c r="P40" s="3"/>
    </row>
    <row r="41" spans="1:16" x14ac:dyDescent="0.25">
      <c r="A41" s="31">
        <v>39</v>
      </c>
      <c r="B41" s="9" t="s">
        <v>77</v>
      </c>
      <c r="C41" s="47">
        <v>0</v>
      </c>
      <c r="D41" s="30">
        <v>0</v>
      </c>
      <c r="E41" s="29">
        <v>4.5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29">
        <f t="shared" si="3"/>
        <v>4.5</v>
      </c>
      <c r="N41" s="29">
        <f t="shared" si="4"/>
        <v>4.5</v>
      </c>
      <c r="O41" s="4">
        <f t="shared" si="5"/>
        <v>4.5</v>
      </c>
      <c r="P41" s="3"/>
    </row>
    <row r="42" spans="1:16" x14ac:dyDescent="0.25">
      <c r="A42" s="31">
        <v>40</v>
      </c>
      <c r="B42" s="9" t="s">
        <v>106</v>
      </c>
      <c r="C42" s="47">
        <v>0</v>
      </c>
      <c r="D42" s="47">
        <v>0</v>
      </c>
      <c r="E42" s="47">
        <v>0</v>
      </c>
      <c r="F42" s="47">
        <v>0</v>
      </c>
      <c r="G42" s="29">
        <v>3.5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29">
        <f t="shared" si="3"/>
        <v>3.5</v>
      </c>
      <c r="N42" s="29">
        <f t="shared" si="4"/>
        <v>3.5</v>
      </c>
      <c r="O42" s="4">
        <f t="shared" si="5"/>
        <v>3.5</v>
      </c>
      <c r="P42" s="3"/>
    </row>
    <row r="43" spans="1:16" x14ac:dyDescent="0.25">
      <c r="A43" s="31">
        <v>41</v>
      </c>
      <c r="B43" s="9" t="s">
        <v>129</v>
      </c>
      <c r="C43" s="47">
        <v>0</v>
      </c>
      <c r="D43" s="47">
        <v>0</v>
      </c>
      <c r="E43" s="47">
        <v>0</v>
      </c>
      <c r="F43" s="47">
        <v>0</v>
      </c>
      <c r="G43" s="47">
        <v>0</v>
      </c>
      <c r="H43" s="47">
        <v>0</v>
      </c>
      <c r="I43" s="47">
        <v>0</v>
      </c>
      <c r="J43" s="29">
        <v>2.5</v>
      </c>
      <c r="K43" s="29">
        <v>1</v>
      </c>
      <c r="L43" s="30">
        <v>0</v>
      </c>
      <c r="M43" s="29">
        <f t="shared" si="3"/>
        <v>3.5</v>
      </c>
      <c r="N43" s="29">
        <f t="shared" si="4"/>
        <v>3.5</v>
      </c>
      <c r="O43" s="4">
        <f t="shared" si="5"/>
        <v>3.5</v>
      </c>
      <c r="P43" s="3"/>
    </row>
    <row r="44" spans="1:16" x14ac:dyDescent="0.25">
      <c r="A44" s="31">
        <v>42</v>
      </c>
      <c r="B44" s="9" t="s">
        <v>131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29">
        <v>3</v>
      </c>
      <c r="K44" s="30">
        <v>0</v>
      </c>
      <c r="L44" s="30">
        <v>0</v>
      </c>
      <c r="M44" s="29">
        <f t="shared" si="3"/>
        <v>3</v>
      </c>
      <c r="N44" s="29">
        <f t="shared" si="4"/>
        <v>3</v>
      </c>
      <c r="O44" s="4">
        <f t="shared" si="5"/>
        <v>3</v>
      </c>
      <c r="P44" s="3"/>
    </row>
    <row r="45" spans="1:16" x14ac:dyDescent="0.25">
      <c r="A45" s="31">
        <v>43</v>
      </c>
      <c r="B45" s="9" t="s">
        <v>123</v>
      </c>
      <c r="C45" s="47">
        <v>0</v>
      </c>
      <c r="D45" s="30">
        <v>0</v>
      </c>
      <c r="E45" s="30">
        <v>0</v>
      </c>
      <c r="F45" s="30">
        <v>0</v>
      </c>
      <c r="G45" s="30">
        <v>0</v>
      </c>
      <c r="H45" s="30">
        <v>0</v>
      </c>
      <c r="I45" s="29">
        <v>3</v>
      </c>
      <c r="J45" s="30">
        <v>0</v>
      </c>
      <c r="K45" s="30">
        <v>0</v>
      </c>
      <c r="L45" s="30">
        <v>0</v>
      </c>
      <c r="M45" s="29">
        <f t="shared" si="3"/>
        <v>3</v>
      </c>
      <c r="N45" s="29">
        <f t="shared" si="4"/>
        <v>3</v>
      </c>
      <c r="O45" s="4">
        <f t="shared" si="5"/>
        <v>3</v>
      </c>
      <c r="P45" s="3"/>
    </row>
    <row r="46" spans="1:16" x14ac:dyDescent="0.25">
      <c r="A46" s="31">
        <v>44</v>
      </c>
      <c r="B46" s="35" t="s">
        <v>114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29">
        <v>3</v>
      </c>
      <c r="I46" s="30">
        <v>0</v>
      </c>
      <c r="J46" s="30">
        <v>0</v>
      </c>
      <c r="K46" s="30">
        <v>0</v>
      </c>
      <c r="L46" s="30">
        <v>0</v>
      </c>
      <c r="M46" s="29">
        <f t="shared" si="3"/>
        <v>3</v>
      </c>
      <c r="N46" s="29">
        <f t="shared" si="4"/>
        <v>3</v>
      </c>
      <c r="O46" s="4">
        <f t="shared" si="5"/>
        <v>3</v>
      </c>
      <c r="P46" s="3"/>
    </row>
    <row r="47" spans="1:16" x14ac:dyDescent="0.25">
      <c r="A47" s="31">
        <v>45</v>
      </c>
      <c r="B47" s="35" t="s">
        <v>116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29">
        <v>3</v>
      </c>
      <c r="I47" s="30">
        <v>0</v>
      </c>
      <c r="J47" s="30">
        <v>0</v>
      </c>
      <c r="K47" s="30">
        <v>0</v>
      </c>
      <c r="L47" s="30">
        <v>0</v>
      </c>
      <c r="M47" s="29">
        <f t="shared" si="3"/>
        <v>3</v>
      </c>
      <c r="N47" s="29">
        <f t="shared" si="4"/>
        <v>3</v>
      </c>
      <c r="O47" s="4">
        <f t="shared" si="5"/>
        <v>3</v>
      </c>
      <c r="P47" s="3"/>
    </row>
    <row r="48" spans="1:16" x14ac:dyDescent="0.25">
      <c r="A48" s="31">
        <v>46</v>
      </c>
      <c r="B48" s="9" t="s">
        <v>55</v>
      </c>
      <c r="C48" s="10">
        <v>3</v>
      </c>
      <c r="D48" s="47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29">
        <f t="shared" si="3"/>
        <v>3</v>
      </c>
      <c r="N48" s="29">
        <f t="shared" si="4"/>
        <v>3</v>
      </c>
      <c r="O48" s="4">
        <f t="shared" si="5"/>
        <v>3</v>
      </c>
      <c r="P48" s="3"/>
    </row>
    <row r="49" spans="1:16" x14ac:dyDescent="0.25">
      <c r="A49" s="31">
        <v>47</v>
      </c>
      <c r="B49" s="35" t="s">
        <v>117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29">
        <v>2.5</v>
      </c>
      <c r="I49" s="30">
        <v>0</v>
      </c>
      <c r="J49" s="30">
        <v>0</v>
      </c>
      <c r="K49" s="30">
        <v>0</v>
      </c>
      <c r="L49" s="30">
        <v>0</v>
      </c>
      <c r="M49" s="29">
        <f t="shared" si="3"/>
        <v>2.5</v>
      </c>
      <c r="N49" s="29">
        <f t="shared" si="4"/>
        <v>2.5</v>
      </c>
      <c r="O49" s="4">
        <f t="shared" si="5"/>
        <v>2.5</v>
      </c>
      <c r="P49" s="3"/>
    </row>
    <row r="50" spans="1:16" x14ac:dyDescent="0.25">
      <c r="A50" s="31">
        <v>48</v>
      </c>
      <c r="B50" s="9" t="s">
        <v>78</v>
      </c>
      <c r="C50" s="47">
        <v>0</v>
      </c>
      <c r="D50" s="30">
        <v>0</v>
      </c>
      <c r="E50" s="29">
        <v>2.5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29">
        <f t="shared" si="3"/>
        <v>2.5</v>
      </c>
      <c r="N50" s="29">
        <f t="shared" si="4"/>
        <v>2.5</v>
      </c>
      <c r="O50" s="4">
        <f t="shared" si="5"/>
        <v>2.5</v>
      </c>
      <c r="P50" s="3"/>
    </row>
    <row r="51" spans="1:16" x14ac:dyDescent="0.25">
      <c r="A51" s="31">
        <v>49</v>
      </c>
      <c r="B51" s="9" t="s">
        <v>57</v>
      </c>
      <c r="C51" s="10">
        <v>2</v>
      </c>
      <c r="D51" s="47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29">
        <f t="shared" si="3"/>
        <v>2</v>
      </c>
      <c r="N51" s="29">
        <f t="shared" si="4"/>
        <v>2</v>
      </c>
      <c r="O51" s="4">
        <f t="shared" si="5"/>
        <v>2</v>
      </c>
      <c r="P51" s="3"/>
    </row>
    <row r="52" spans="1:16" x14ac:dyDescent="0.25">
      <c r="A52" s="31">
        <v>50</v>
      </c>
      <c r="B52" s="9" t="s">
        <v>79</v>
      </c>
      <c r="C52" s="47">
        <v>0</v>
      </c>
      <c r="D52" s="30">
        <v>0</v>
      </c>
      <c r="E52" s="29">
        <v>2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29">
        <f t="shared" si="3"/>
        <v>2</v>
      </c>
      <c r="N52" s="29">
        <f t="shared" si="4"/>
        <v>2</v>
      </c>
      <c r="O52" s="4">
        <f t="shared" si="5"/>
        <v>2</v>
      </c>
      <c r="P52" s="3"/>
    </row>
    <row r="53" spans="1:16" x14ac:dyDescent="0.25">
      <c r="A53" s="31">
        <v>51</v>
      </c>
      <c r="B53" s="9" t="s">
        <v>139</v>
      </c>
      <c r="C53" s="47">
        <v>0</v>
      </c>
      <c r="D53" s="30">
        <v>0</v>
      </c>
      <c r="E53" s="29">
        <v>1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29">
        <v>1</v>
      </c>
      <c r="M53" s="29">
        <f t="shared" si="3"/>
        <v>2</v>
      </c>
      <c r="N53" s="29">
        <f t="shared" si="4"/>
        <v>2</v>
      </c>
      <c r="O53" s="4">
        <f t="shared" si="5"/>
        <v>2</v>
      </c>
      <c r="P53" s="3"/>
    </row>
    <row r="54" spans="1:16" x14ac:dyDescent="0.25">
      <c r="A54" s="31">
        <v>52</v>
      </c>
      <c r="B54" s="9" t="s">
        <v>134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  <c r="H54" s="47">
        <v>0</v>
      </c>
      <c r="I54" s="47">
        <v>0</v>
      </c>
      <c r="J54" s="29">
        <v>1</v>
      </c>
      <c r="K54" s="30">
        <v>0</v>
      </c>
      <c r="L54" s="30">
        <v>0</v>
      </c>
      <c r="M54" s="29">
        <f t="shared" si="3"/>
        <v>1</v>
      </c>
      <c r="N54" s="29">
        <f t="shared" si="4"/>
        <v>1</v>
      </c>
      <c r="O54" s="4">
        <f t="shared" si="5"/>
        <v>1</v>
      </c>
      <c r="P54" s="3"/>
    </row>
    <row r="55" spans="1:16" x14ac:dyDescent="0.25">
      <c r="A55" s="31">
        <v>53</v>
      </c>
      <c r="B55" s="9" t="s">
        <v>126</v>
      </c>
      <c r="C55" s="47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29">
        <v>1</v>
      </c>
      <c r="J55" s="30">
        <v>0</v>
      </c>
      <c r="K55" s="30">
        <v>0</v>
      </c>
      <c r="L55" s="30">
        <v>0</v>
      </c>
      <c r="M55" s="29">
        <f t="shared" si="3"/>
        <v>1</v>
      </c>
      <c r="N55" s="29">
        <f t="shared" si="4"/>
        <v>1</v>
      </c>
      <c r="O55" s="4">
        <f t="shared" si="5"/>
        <v>1</v>
      </c>
      <c r="P55" s="3"/>
    </row>
    <row r="56" spans="1:16" x14ac:dyDescent="0.25">
      <c r="A56" s="31">
        <v>54</v>
      </c>
      <c r="B56" s="9" t="s">
        <v>127</v>
      </c>
      <c r="C56" s="47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29">
        <v>1</v>
      </c>
      <c r="J56" s="30">
        <v>0</v>
      </c>
      <c r="K56" s="30">
        <v>0</v>
      </c>
      <c r="L56" s="30">
        <v>0</v>
      </c>
      <c r="M56" s="29">
        <f t="shared" si="3"/>
        <v>1</v>
      </c>
      <c r="N56" s="29">
        <f t="shared" si="4"/>
        <v>1</v>
      </c>
      <c r="O56" s="4">
        <f t="shared" si="5"/>
        <v>1</v>
      </c>
      <c r="P56" s="3"/>
    </row>
    <row r="57" spans="1:16" x14ac:dyDescent="0.25">
      <c r="A57" s="31">
        <v>55</v>
      </c>
      <c r="B57" s="9" t="s">
        <v>128</v>
      </c>
      <c r="C57" s="47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29">
        <v>1</v>
      </c>
      <c r="J57" s="30">
        <v>0</v>
      </c>
      <c r="K57" s="30">
        <v>0</v>
      </c>
      <c r="L57" s="30">
        <v>0</v>
      </c>
      <c r="M57" s="29">
        <f t="shared" si="3"/>
        <v>1</v>
      </c>
      <c r="N57" s="29">
        <f t="shared" si="4"/>
        <v>1</v>
      </c>
      <c r="O57" s="4">
        <f t="shared" si="5"/>
        <v>1</v>
      </c>
      <c r="P57" s="3"/>
    </row>
    <row r="58" spans="1:16" x14ac:dyDescent="0.25">
      <c r="A58" s="31">
        <v>56</v>
      </c>
      <c r="B58" s="9" t="s">
        <v>36</v>
      </c>
      <c r="C58" s="10">
        <v>1</v>
      </c>
      <c r="D58" s="47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29">
        <f t="shared" si="3"/>
        <v>1</v>
      </c>
      <c r="N58" s="29">
        <f t="shared" si="4"/>
        <v>1</v>
      </c>
      <c r="O58" s="4">
        <f t="shared" si="5"/>
        <v>1</v>
      </c>
      <c r="P58" s="3"/>
    </row>
    <row r="59" spans="1:16" x14ac:dyDescent="0.25">
      <c r="A59" s="31">
        <v>57</v>
      </c>
      <c r="B59" s="9" t="s">
        <v>58</v>
      </c>
      <c r="C59" s="10">
        <v>1</v>
      </c>
      <c r="D59" s="47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29">
        <f t="shared" si="3"/>
        <v>1</v>
      </c>
      <c r="N59" s="29">
        <f t="shared" si="4"/>
        <v>1</v>
      </c>
      <c r="O59" s="4">
        <f t="shared" si="5"/>
        <v>1</v>
      </c>
      <c r="P59" s="3"/>
    </row>
    <row r="60" spans="1:16" x14ac:dyDescent="0.25">
      <c r="A60" s="31">
        <v>58</v>
      </c>
      <c r="B60" s="9" t="s">
        <v>80</v>
      </c>
      <c r="C60" s="47">
        <v>0</v>
      </c>
      <c r="D60" s="30">
        <v>0</v>
      </c>
      <c r="E60" s="29">
        <v>1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29">
        <f t="shared" si="3"/>
        <v>1</v>
      </c>
      <c r="N60" s="29">
        <f t="shared" si="4"/>
        <v>1</v>
      </c>
      <c r="O60" s="4">
        <f t="shared" si="5"/>
        <v>1</v>
      </c>
      <c r="P60" s="3"/>
    </row>
    <row r="61" spans="1:16" x14ac:dyDescent="0.25">
      <c r="A61" s="74" t="s">
        <v>49</v>
      </c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3"/>
    </row>
    <row r="62" spans="1:16" ht="15.75" x14ac:dyDescent="0.25">
      <c r="A62" s="28">
        <v>1</v>
      </c>
      <c r="B62" s="80" t="s">
        <v>43</v>
      </c>
      <c r="C62" s="39">
        <v>3.5</v>
      </c>
      <c r="D62" s="8">
        <v>3</v>
      </c>
      <c r="E62" s="76">
        <v>0</v>
      </c>
      <c r="F62" s="8">
        <v>0</v>
      </c>
      <c r="G62" s="8">
        <v>5</v>
      </c>
      <c r="H62" s="77">
        <v>4</v>
      </c>
      <c r="I62" s="76">
        <v>0</v>
      </c>
      <c r="J62" s="76">
        <v>0</v>
      </c>
      <c r="K62" s="76">
        <v>0</v>
      </c>
      <c r="L62" s="76">
        <v>0</v>
      </c>
      <c r="M62" s="77">
        <f>SUM(C62:L62)</f>
        <v>15.5</v>
      </c>
      <c r="N62" s="77">
        <f t="shared" ref="N62" si="6">SUM(C62:L62)-MIN(C62:L62)</f>
        <v>15.5</v>
      </c>
      <c r="O62" s="78">
        <f t="shared" ref="O62" si="7">SUM(C62:L62)-MIN(C62:L62)-SMALL(C62:L62,2)</f>
        <v>15.5</v>
      </c>
      <c r="P62" s="3"/>
    </row>
    <row r="63" spans="1:16" ht="15.75" x14ac:dyDescent="0.25">
      <c r="A63" s="28">
        <v>2</v>
      </c>
      <c r="B63" s="80" t="s">
        <v>54</v>
      </c>
      <c r="C63" s="39">
        <v>4</v>
      </c>
      <c r="D63" s="8">
        <v>2.5</v>
      </c>
      <c r="E63" s="76">
        <v>0</v>
      </c>
      <c r="F63" s="8">
        <v>1.5</v>
      </c>
      <c r="G63" s="77">
        <v>0.5</v>
      </c>
      <c r="H63" s="76">
        <v>0</v>
      </c>
      <c r="I63" s="8">
        <v>3</v>
      </c>
      <c r="J63" s="76">
        <v>0</v>
      </c>
      <c r="K63" s="76">
        <v>0</v>
      </c>
      <c r="L63" s="76">
        <v>0</v>
      </c>
      <c r="M63" s="77">
        <f>SUM(C63:L63)</f>
        <v>11.5</v>
      </c>
      <c r="N63" s="77">
        <f t="shared" ref="N63:N66" si="8">SUM(C63:L63)-MIN(C63:L63)</f>
        <v>11.5</v>
      </c>
      <c r="O63" s="78">
        <f t="shared" ref="O63:O66" si="9">SUM(C63:L63)-MIN(C63:L63)-SMALL(C63:L63,2)</f>
        <v>11.5</v>
      </c>
      <c r="P63" s="3"/>
    </row>
    <row r="64" spans="1:16" ht="15.75" x14ac:dyDescent="0.25">
      <c r="A64" s="28">
        <v>3</v>
      </c>
      <c r="B64" s="80" t="s">
        <v>108</v>
      </c>
      <c r="C64" s="76">
        <v>0</v>
      </c>
      <c r="D64" s="76">
        <v>0</v>
      </c>
      <c r="E64" s="76">
        <v>0</v>
      </c>
      <c r="F64" s="76">
        <v>0</v>
      </c>
      <c r="G64" s="76">
        <v>0</v>
      </c>
      <c r="H64" s="77">
        <v>2</v>
      </c>
      <c r="I64" s="76">
        <v>0</v>
      </c>
      <c r="J64" s="76">
        <v>0</v>
      </c>
      <c r="K64" s="76">
        <v>0</v>
      </c>
      <c r="L64" s="76">
        <v>0</v>
      </c>
      <c r="M64" s="77">
        <f>SUM(C64:L64)</f>
        <v>2</v>
      </c>
      <c r="N64" s="77">
        <f t="shared" si="8"/>
        <v>2</v>
      </c>
      <c r="O64" s="78">
        <f t="shared" si="9"/>
        <v>2</v>
      </c>
      <c r="P64" s="3"/>
    </row>
    <row r="65" spans="1:16" ht="15.75" x14ac:dyDescent="0.25">
      <c r="A65" s="31">
        <v>4</v>
      </c>
      <c r="B65" s="34" t="s">
        <v>109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29">
        <v>2</v>
      </c>
      <c r="I65" s="30">
        <v>0</v>
      </c>
      <c r="J65" s="30">
        <v>0</v>
      </c>
      <c r="K65" s="30">
        <v>0</v>
      </c>
      <c r="L65" s="30">
        <v>0</v>
      </c>
      <c r="M65" s="29">
        <f>SUM(C65:L65)</f>
        <v>2</v>
      </c>
      <c r="N65" s="29">
        <f t="shared" si="8"/>
        <v>2</v>
      </c>
      <c r="O65" s="4">
        <f t="shared" si="9"/>
        <v>2</v>
      </c>
      <c r="P65" s="3"/>
    </row>
    <row r="66" spans="1:16" ht="15.75" x14ac:dyDescent="0.25">
      <c r="A66" s="31">
        <v>5</v>
      </c>
      <c r="B66" s="34" t="s">
        <v>128</v>
      </c>
      <c r="C66" s="30">
        <v>0</v>
      </c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5">
        <v>1</v>
      </c>
      <c r="J66" s="30">
        <v>0</v>
      </c>
      <c r="K66" s="30">
        <v>0</v>
      </c>
      <c r="L66" s="30">
        <v>0</v>
      </c>
      <c r="M66" s="29">
        <f>SUM(C66:L66)</f>
        <v>1</v>
      </c>
      <c r="N66" s="29">
        <f t="shared" si="8"/>
        <v>1</v>
      </c>
      <c r="O66" s="4">
        <f t="shared" si="9"/>
        <v>1</v>
      </c>
      <c r="P66" s="3"/>
    </row>
    <row r="67" spans="1:16" x14ac:dyDescent="0.25">
      <c r="A67" s="74" t="s">
        <v>48</v>
      </c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3"/>
    </row>
    <row r="68" spans="1:16" ht="15.75" x14ac:dyDescent="0.25">
      <c r="A68" s="28">
        <v>1</v>
      </c>
      <c r="B68" s="80" t="s">
        <v>42</v>
      </c>
      <c r="C68" s="39">
        <v>5.5</v>
      </c>
      <c r="D68" s="8">
        <v>5</v>
      </c>
      <c r="E68" s="8">
        <v>5</v>
      </c>
      <c r="F68" s="8">
        <v>6</v>
      </c>
      <c r="G68" s="8">
        <v>6</v>
      </c>
      <c r="H68" s="8">
        <v>6</v>
      </c>
      <c r="I68" s="8">
        <v>5.5</v>
      </c>
      <c r="J68" s="77">
        <v>5</v>
      </c>
      <c r="K68" s="8">
        <v>4</v>
      </c>
      <c r="L68" s="8">
        <v>5.5</v>
      </c>
      <c r="M68" s="77">
        <f t="shared" ref="M68:M82" si="10">SUM(C68:L68)</f>
        <v>53.5</v>
      </c>
      <c r="N68" s="77">
        <f t="shared" ref="N68:N82" si="11">SUM(C68:L68)-MIN(C68:L68)</f>
        <v>49.5</v>
      </c>
      <c r="O68" s="78">
        <f t="shared" ref="O68:O82" si="12">SUM(C68:L68)-MIN(C68:L68)-SMALL(C68:L68,2)</f>
        <v>44.5</v>
      </c>
      <c r="P68" s="3"/>
    </row>
    <row r="69" spans="1:16" ht="15.75" x14ac:dyDescent="0.25">
      <c r="A69" s="28">
        <v>2</v>
      </c>
      <c r="B69" s="80" t="s">
        <v>31</v>
      </c>
      <c r="C69" s="39">
        <v>5</v>
      </c>
      <c r="D69" s="81">
        <v>0</v>
      </c>
      <c r="E69" s="76">
        <v>0</v>
      </c>
      <c r="F69" s="8">
        <v>5.5</v>
      </c>
      <c r="G69" s="8">
        <v>5.5</v>
      </c>
      <c r="H69" s="8">
        <v>6</v>
      </c>
      <c r="I69" s="8">
        <v>5.5</v>
      </c>
      <c r="J69" s="76">
        <v>0</v>
      </c>
      <c r="K69" s="76">
        <v>0</v>
      </c>
      <c r="L69" s="77">
        <v>6.5</v>
      </c>
      <c r="M69" s="77">
        <f t="shared" si="10"/>
        <v>34</v>
      </c>
      <c r="N69" s="77">
        <f t="shared" si="11"/>
        <v>34</v>
      </c>
      <c r="O69" s="78">
        <f t="shared" si="12"/>
        <v>34</v>
      </c>
      <c r="P69" s="3"/>
    </row>
    <row r="70" spans="1:16" ht="15.75" x14ac:dyDescent="0.25">
      <c r="A70" s="28">
        <v>3</v>
      </c>
      <c r="B70" s="80" t="s">
        <v>10</v>
      </c>
      <c r="C70" s="39">
        <v>2</v>
      </c>
      <c r="D70" s="8">
        <v>2</v>
      </c>
      <c r="E70" s="8">
        <v>2</v>
      </c>
      <c r="F70" s="8">
        <v>3</v>
      </c>
      <c r="G70" s="76">
        <v>0</v>
      </c>
      <c r="H70" s="8">
        <v>2.5</v>
      </c>
      <c r="I70" s="8">
        <v>2</v>
      </c>
      <c r="J70" s="76">
        <v>0</v>
      </c>
      <c r="K70" s="8">
        <v>1</v>
      </c>
      <c r="L70" s="77">
        <v>3.5</v>
      </c>
      <c r="M70" s="77">
        <f t="shared" si="10"/>
        <v>18</v>
      </c>
      <c r="N70" s="77">
        <f t="shared" si="11"/>
        <v>18</v>
      </c>
      <c r="O70" s="78">
        <f t="shared" si="12"/>
        <v>18</v>
      </c>
      <c r="P70" s="3"/>
    </row>
    <row r="71" spans="1:16" ht="15.75" x14ac:dyDescent="0.25">
      <c r="A71" s="11">
        <v>4</v>
      </c>
      <c r="B71" s="34" t="s">
        <v>8</v>
      </c>
      <c r="C71" s="36">
        <v>3</v>
      </c>
      <c r="D71" s="5">
        <v>1</v>
      </c>
      <c r="E71" s="5">
        <v>1</v>
      </c>
      <c r="F71" s="5">
        <v>1</v>
      </c>
      <c r="G71" s="5">
        <v>2</v>
      </c>
      <c r="H71" s="29">
        <v>2.5</v>
      </c>
      <c r="I71" s="29">
        <v>3</v>
      </c>
      <c r="J71" s="29">
        <v>1</v>
      </c>
      <c r="K71" s="30">
        <v>0</v>
      </c>
      <c r="L71" s="29">
        <v>3</v>
      </c>
      <c r="M71" s="29">
        <f t="shared" si="10"/>
        <v>17.5</v>
      </c>
      <c r="N71" s="29">
        <f t="shared" si="11"/>
        <v>17.5</v>
      </c>
      <c r="O71" s="4">
        <f t="shared" si="12"/>
        <v>16.5</v>
      </c>
      <c r="P71" s="3"/>
    </row>
    <row r="72" spans="1:16" ht="15.75" x14ac:dyDescent="0.25">
      <c r="A72" s="11">
        <v>5</v>
      </c>
      <c r="B72" s="34" t="s">
        <v>23</v>
      </c>
      <c r="C72" s="36">
        <v>4</v>
      </c>
      <c r="D72" s="7">
        <v>0</v>
      </c>
      <c r="E72" s="30">
        <v>0</v>
      </c>
      <c r="F72" s="5">
        <v>3.5</v>
      </c>
      <c r="G72" s="30">
        <v>0</v>
      </c>
      <c r="H72" s="30">
        <v>0</v>
      </c>
      <c r="I72" s="30">
        <v>0</v>
      </c>
      <c r="J72" s="29">
        <v>4</v>
      </c>
      <c r="K72" s="5">
        <v>3.5</v>
      </c>
      <c r="L72" s="30">
        <v>0</v>
      </c>
      <c r="M72" s="29">
        <f t="shared" si="10"/>
        <v>15</v>
      </c>
      <c r="N72" s="29">
        <f t="shared" si="11"/>
        <v>15</v>
      </c>
      <c r="O72" s="4">
        <f t="shared" si="12"/>
        <v>15</v>
      </c>
      <c r="P72" s="3"/>
    </row>
    <row r="73" spans="1:16" ht="15.75" x14ac:dyDescent="0.25">
      <c r="A73" s="11">
        <v>6</v>
      </c>
      <c r="B73" s="34" t="s">
        <v>121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29">
        <v>4</v>
      </c>
      <c r="J73" s="29">
        <v>4</v>
      </c>
      <c r="K73" s="29">
        <v>3.5</v>
      </c>
      <c r="L73" s="29">
        <v>3</v>
      </c>
      <c r="M73" s="29">
        <f t="shared" si="10"/>
        <v>14.5</v>
      </c>
      <c r="N73" s="29">
        <f t="shared" si="11"/>
        <v>14.5</v>
      </c>
      <c r="O73" s="4">
        <f t="shared" si="12"/>
        <v>14.5</v>
      </c>
      <c r="P73" s="3"/>
    </row>
    <row r="74" spans="1:16" ht="15.75" x14ac:dyDescent="0.25">
      <c r="A74" s="11">
        <v>7</v>
      </c>
      <c r="B74" s="34" t="s">
        <v>74</v>
      </c>
      <c r="C74" s="7">
        <v>0</v>
      </c>
      <c r="D74" s="5">
        <v>2</v>
      </c>
      <c r="E74" s="30">
        <v>0</v>
      </c>
      <c r="F74" s="30">
        <v>0</v>
      </c>
      <c r="G74" s="29">
        <v>3</v>
      </c>
      <c r="H74" s="30">
        <v>0</v>
      </c>
      <c r="I74" s="30">
        <v>0</v>
      </c>
      <c r="J74" s="29">
        <v>3</v>
      </c>
      <c r="K74" s="5">
        <v>3</v>
      </c>
      <c r="L74" s="5">
        <v>3</v>
      </c>
      <c r="M74" s="29">
        <f t="shared" si="10"/>
        <v>14</v>
      </c>
      <c r="N74" s="29">
        <f t="shared" si="11"/>
        <v>14</v>
      </c>
      <c r="O74" s="4">
        <f t="shared" si="12"/>
        <v>14</v>
      </c>
      <c r="P74" s="3"/>
    </row>
    <row r="75" spans="1:16" x14ac:dyDescent="0.25">
      <c r="A75" s="11">
        <v>8</v>
      </c>
      <c r="B75" s="9" t="s">
        <v>104</v>
      </c>
      <c r="C75" s="7">
        <v>0</v>
      </c>
      <c r="D75" s="7">
        <v>0</v>
      </c>
      <c r="E75" s="7">
        <v>0</v>
      </c>
      <c r="F75" s="7">
        <v>0</v>
      </c>
      <c r="G75" s="5">
        <v>4</v>
      </c>
      <c r="H75" s="5">
        <v>4</v>
      </c>
      <c r="I75" s="30">
        <v>0</v>
      </c>
      <c r="J75" s="30">
        <v>0</v>
      </c>
      <c r="K75" s="30">
        <v>0</v>
      </c>
      <c r="L75" s="5">
        <v>6</v>
      </c>
      <c r="M75" s="29">
        <f t="shared" si="10"/>
        <v>14</v>
      </c>
      <c r="N75" s="29">
        <f t="shared" si="11"/>
        <v>14</v>
      </c>
      <c r="O75" s="4">
        <f t="shared" si="12"/>
        <v>14</v>
      </c>
      <c r="P75" s="3"/>
    </row>
    <row r="76" spans="1:16" ht="15.75" x14ac:dyDescent="0.25">
      <c r="A76" s="11">
        <v>9</v>
      </c>
      <c r="B76" s="34" t="s">
        <v>25</v>
      </c>
      <c r="C76" s="36">
        <v>2</v>
      </c>
      <c r="D76" s="7">
        <v>0</v>
      </c>
      <c r="E76" s="30">
        <v>0</v>
      </c>
      <c r="F76" s="30">
        <v>0</v>
      </c>
      <c r="G76" s="29">
        <v>3</v>
      </c>
      <c r="H76" s="30">
        <v>0</v>
      </c>
      <c r="I76" s="5">
        <v>2</v>
      </c>
      <c r="J76" s="29">
        <v>3</v>
      </c>
      <c r="K76" s="30">
        <v>0</v>
      </c>
      <c r="L76" s="5">
        <v>2</v>
      </c>
      <c r="M76" s="29">
        <f t="shared" si="10"/>
        <v>12</v>
      </c>
      <c r="N76" s="29">
        <f t="shared" si="11"/>
        <v>12</v>
      </c>
      <c r="O76" s="4">
        <f t="shared" si="12"/>
        <v>12</v>
      </c>
      <c r="P76" s="3"/>
    </row>
    <row r="77" spans="1:16" ht="15.75" x14ac:dyDescent="0.25">
      <c r="A77" s="11">
        <v>10</v>
      </c>
      <c r="B77" s="34" t="s">
        <v>9</v>
      </c>
      <c r="C77" s="36">
        <v>2.5</v>
      </c>
      <c r="D77" s="7">
        <v>0</v>
      </c>
      <c r="E77" s="30">
        <v>0</v>
      </c>
      <c r="F77" s="30">
        <v>0</v>
      </c>
      <c r="G77" s="30">
        <v>0</v>
      </c>
      <c r="H77" s="5">
        <v>2.5</v>
      </c>
      <c r="I77" s="5">
        <v>3</v>
      </c>
      <c r="J77" s="30">
        <v>0</v>
      </c>
      <c r="K77" s="5">
        <v>2</v>
      </c>
      <c r="L77" s="5">
        <v>1.5</v>
      </c>
      <c r="M77" s="29">
        <f t="shared" si="10"/>
        <v>11.5</v>
      </c>
      <c r="N77" s="29">
        <f t="shared" si="11"/>
        <v>11.5</v>
      </c>
      <c r="O77" s="4">
        <f t="shared" si="12"/>
        <v>11.5</v>
      </c>
      <c r="P77" s="3"/>
    </row>
    <row r="78" spans="1:16" ht="15.75" x14ac:dyDescent="0.25">
      <c r="A78" s="11">
        <v>11</v>
      </c>
      <c r="B78" s="34" t="s">
        <v>122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29">
        <v>4</v>
      </c>
      <c r="J78" s="30">
        <v>0</v>
      </c>
      <c r="K78" s="29">
        <v>3.5</v>
      </c>
      <c r="L78" s="29">
        <v>2</v>
      </c>
      <c r="M78" s="29">
        <f t="shared" si="10"/>
        <v>9.5</v>
      </c>
      <c r="N78" s="29">
        <f t="shared" si="11"/>
        <v>9.5</v>
      </c>
      <c r="O78" s="4">
        <f t="shared" si="12"/>
        <v>9.5</v>
      </c>
      <c r="P78" s="3"/>
    </row>
    <row r="79" spans="1:16" ht="15.75" x14ac:dyDescent="0.25">
      <c r="A79" s="11">
        <v>12</v>
      </c>
      <c r="B79" s="34" t="s">
        <v>105</v>
      </c>
      <c r="C79" s="7">
        <v>0</v>
      </c>
      <c r="D79" s="7">
        <v>0</v>
      </c>
      <c r="E79" s="7">
        <v>0</v>
      </c>
      <c r="F79" s="7">
        <v>0</v>
      </c>
      <c r="G79" s="5">
        <v>4</v>
      </c>
      <c r="H79" s="30">
        <v>0</v>
      </c>
      <c r="I79" s="30">
        <v>0</v>
      </c>
      <c r="J79" s="5">
        <v>4</v>
      </c>
      <c r="K79" s="30">
        <v>0</v>
      </c>
      <c r="L79" s="30">
        <v>0</v>
      </c>
      <c r="M79" s="29">
        <f t="shared" si="10"/>
        <v>8</v>
      </c>
      <c r="N79" s="29">
        <f t="shared" si="11"/>
        <v>8</v>
      </c>
      <c r="O79" s="4">
        <f t="shared" si="12"/>
        <v>8</v>
      </c>
      <c r="P79" s="3"/>
    </row>
    <row r="80" spans="1:16" ht="15.75" x14ac:dyDescent="0.25">
      <c r="A80" s="11">
        <v>13</v>
      </c>
      <c r="B80" s="34" t="s">
        <v>97</v>
      </c>
      <c r="C80" s="7">
        <v>0</v>
      </c>
      <c r="D80" s="7">
        <v>0</v>
      </c>
      <c r="E80" s="30">
        <v>0</v>
      </c>
      <c r="F80" s="5">
        <v>3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29">
        <f t="shared" si="10"/>
        <v>3</v>
      </c>
      <c r="N80" s="29">
        <f t="shared" si="11"/>
        <v>3</v>
      </c>
      <c r="O80" s="4">
        <f t="shared" si="12"/>
        <v>3</v>
      </c>
      <c r="P80" s="3"/>
    </row>
    <row r="81" spans="1:16" x14ac:dyDescent="0.25">
      <c r="A81" s="11">
        <v>14</v>
      </c>
      <c r="B81" s="9" t="s">
        <v>100</v>
      </c>
      <c r="C81" s="7">
        <v>0</v>
      </c>
      <c r="D81" s="7">
        <v>0</v>
      </c>
      <c r="E81" s="7">
        <v>0</v>
      </c>
      <c r="F81" s="5">
        <v>1</v>
      </c>
      <c r="G81" s="30">
        <v>0</v>
      </c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29">
        <f t="shared" si="10"/>
        <v>1</v>
      </c>
      <c r="N81" s="29">
        <f t="shared" si="11"/>
        <v>1</v>
      </c>
      <c r="O81" s="4">
        <f t="shared" si="12"/>
        <v>1</v>
      </c>
      <c r="P81" s="3"/>
    </row>
    <row r="82" spans="1:16" x14ac:dyDescent="0.25">
      <c r="A82" s="11">
        <v>15</v>
      </c>
      <c r="B82" s="9" t="s">
        <v>137</v>
      </c>
      <c r="C82" s="7">
        <v>0</v>
      </c>
      <c r="D82" s="7">
        <v>0</v>
      </c>
      <c r="E82" s="7">
        <v>0</v>
      </c>
      <c r="F82" s="7">
        <v>0</v>
      </c>
      <c r="G82" s="30">
        <v>0</v>
      </c>
      <c r="H82" s="30">
        <v>0</v>
      </c>
      <c r="I82" s="30">
        <v>0</v>
      </c>
      <c r="J82" s="30">
        <v>0</v>
      </c>
      <c r="K82" s="29">
        <v>1</v>
      </c>
      <c r="L82" s="30">
        <v>0</v>
      </c>
      <c r="M82" s="29">
        <f t="shared" si="10"/>
        <v>1</v>
      </c>
      <c r="N82" s="29">
        <f t="shared" si="11"/>
        <v>1</v>
      </c>
      <c r="O82" s="4">
        <f t="shared" si="12"/>
        <v>1</v>
      </c>
      <c r="P82" s="3"/>
    </row>
    <row r="83" spans="1:16" x14ac:dyDescent="0.25">
      <c r="A83" s="74" t="s">
        <v>47</v>
      </c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3"/>
    </row>
    <row r="84" spans="1:16" x14ac:dyDescent="0.25">
      <c r="A84" s="28">
        <v>1</v>
      </c>
      <c r="B84" s="79" t="s">
        <v>30</v>
      </c>
      <c r="C84" s="63">
        <v>4</v>
      </c>
      <c r="D84" s="8">
        <v>5</v>
      </c>
      <c r="E84" s="8">
        <v>4</v>
      </c>
      <c r="F84" s="76">
        <v>0</v>
      </c>
      <c r="G84" s="77">
        <v>4.5</v>
      </c>
      <c r="H84" s="8">
        <v>4</v>
      </c>
      <c r="I84" s="76">
        <v>0</v>
      </c>
      <c r="J84" s="77">
        <v>4</v>
      </c>
      <c r="K84" s="76">
        <v>0</v>
      </c>
      <c r="L84" s="77">
        <v>4</v>
      </c>
      <c r="M84" s="77">
        <f t="shared" ref="M84:M86" si="13">SUM(C84:L84)</f>
        <v>29.5</v>
      </c>
      <c r="N84" s="77">
        <f t="shared" ref="N84:N85" si="14">SUM(C84:L84)-MIN(C84:L84)</f>
        <v>29.5</v>
      </c>
      <c r="O84" s="78">
        <f t="shared" ref="O84:O85" si="15">SUM(C84:L84)-MIN(C84:L84)-SMALL(C84:L84,2)</f>
        <v>29.5</v>
      </c>
      <c r="P84" s="3"/>
    </row>
    <row r="85" spans="1:16" x14ac:dyDescent="0.25">
      <c r="A85" s="28">
        <v>2</v>
      </c>
      <c r="B85" s="79" t="s">
        <v>43</v>
      </c>
      <c r="C85" s="63">
        <v>3.5</v>
      </c>
      <c r="D85" s="8">
        <v>3</v>
      </c>
      <c r="E85" s="76">
        <v>0</v>
      </c>
      <c r="F85" s="76">
        <v>0</v>
      </c>
      <c r="G85" s="8">
        <v>5</v>
      </c>
      <c r="H85" s="77">
        <v>4</v>
      </c>
      <c r="I85" s="76">
        <v>0</v>
      </c>
      <c r="J85" s="76">
        <v>0</v>
      </c>
      <c r="K85" s="76">
        <v>0</v>
      </c>
      <c r="L85" s="76">
        <v>0</v>
      </c>
      <c r="M85" s="77">
        <f t="shared" si="13"/>
        <v>15.5</v>
      </c>
      <c r="N85" s="77">
        <f t="shared" si="14"/>
        <v>15.5</v>
      </c>
      <c r="O85" s="78">
        <f t="shared" si="15"/>
        <v>15.5</v>
      </c>
      <c r="P85" s="3"/>
    </row>
    <row r="86" spans="1:16" x14ac:dyDescent="0.25">
      <c r="A86" s="28">
        <v>3</v>
      </c>
      <c r="B86" s="79" t="s">
        <v>54</v>
      </c>
      <c r="C86" s="63">
        <v>4</v>
      </c>
      <c r="D86" s="8">
        <v>2.5</v>
      </c>
      <c r="E86" s="76">
        <v>0</v>
      </c>
      <c r="F86" s="8">
        <v>1.5</v>
      </c>
      <c r="G86" s="8">
        <v>0.5</v>
      </c>
      <c r="H86" s="76">
        <v>0</v>
      </c>
      <c r="I86" s="8">
        <v>3</v>
      </c>
      <c r="J86" s="76">
        <v>0</v>
      </c>
      <c r="K86" s="76">
        <v>0</v>
      </c>
      <c r="L86" s="76">
        <v>0</v>
      </c>
      <c r="M86" s="77">
        <f t="shared" si="13"/>
        <v>11.5</v>
      </c>
      <c r="N86" s="77">
        <f t="shared" ref="N86:N95" si="16">SUM(C86:L86)-MIN(C86:L86)</f>
        <v>11.5</v>
      </c>
      <c r="O86" s="78">
        <f t="shared" ref="O86:O95" si="17">SUM(C86:L86)-MIN(C86:L86)-SMALL(C86:L86,2)</f>
        <v>11.5</v>
      </c>
      <c r="P86" s="3"/>
    </row>
    <row r="87" spans="1:16" x14ac:dyDescent="0.25">
      <c r="A87" s="11">
        <v>4</v>
      </c>
      <c r="B87" s="35" t="s">
        <v>40</v>
      </c>
      <c r="C87" s="10">
        <v>3.5</v>
      </c>
      <c r="D87" s="7">
        <v>0</v>
      </c>
      <c r="E87" s="5">
        <v>1</v>
      </c>
      <c r="F87" s="30">
        <v>0</v>
      </c>
      <c r="G87" s="30">
        <v>0</v>
      </c>
      <c r="H87" s="30">
        <v>0</v>
      </c>
      <c r="I87" s="30">
        <v>0</v>
      </c>
      <c r="J87" s="30">
        <v>0</v>
      </c>
      <c r="K87" s="30">
        <v>0</v>
      </c>
      <c r="L87" s="30">
        <v>0</v>
      </c>
      <c r="M87" s="29">
        <f t="shared" ref="M87:M95" si="18">SUM(C87:L87)</f>
        <v>4.5</v>
      </c>
      <c r="N87" s="29">
        <f t="shared" si="16"/>
        <v>4.5</v>
      </c>
      <c r="O87" s="4">
        <f t="shared" si="17"/>
        <v>4.5</v>
      </c>
      <c r="P87" s="3"/>
    </row>
    <row r="88" spans="1:16" x14ac:dyDescent="0.25">
      <c r="A88" s="11">
        <v>5</v>
      </c>
      <c r="B88" s="35" t="s">
        <v>124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29">
        <v>3</v>
      </c>
      <c r="J88" s="30">
        <v>0</v>
      </c>
      <c r="K88" s="30">
        <v>0</v>
      </c>
      <c r="L88" s="30">
        <v>0</v>
      </c>
      <c r="M88" s="29">
        <f t="shared" si="18"/>
        <v>3</v>
      </c>
      <c r="N88" s="29">
        <f t="shared" si="16"/>
        <v>3</v>
      </c>
      <c r="O88" s="4">
        <f t="shared" si="17"/>
        <v>3</v>
      </c>
      <c r="P88" s="3"/>
    </row>
    <row r="89" spans="1:16" x14ac:dyDescent="0.25">
      <c r="A89" s="11">
        <v>6</v>
      </c>
      <c r="B89" s="35" t="s">
        <v>110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29">
        <v>3</v>
      </c>
      <c r="I89" s="30">
        <v>0</v>
      </c>
      <c r="J89" s="30">
        <v>0</v>
      </c>
      <c r="K89" s="30">
        <v>0</v>
      </c>
      <c r="L89" s="30">
        <v>0</v>
      </c>
      <c r="M89" s="29">
        <f t="shared" si="18"/>
        <v>3</v>
      </c>
      <c r="N89" s="29">
        <f t="shared" si="16"/>
        <v>3</v>
      </c>
      <c r="O89" s="4">
        <f t="shared" si="17"/>
        <v>3</v>
      </c>
      <c r="P89" s="3"/>
    </row>
    <row r="90" spans="1:16" x14ac:dyDescent="0.25">
      <c r="A90" s="11">
        <v>7</v>
      </c>
      <c r="B90" s="35" t="s">
        <v>118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29">
        <v>3</v>
      </c>
      <c r="I90" s="30">
        <v>0</v>
      </c>
      <c r="J90" s="30">
        <v>0</v>
      </c>
      <c r="K90" s="30">
        <v>0</v>
      </c>
      <c r="L90" s="30">
        <v>0</v>
      </c>
      <c r="M90" s="29">
        <f t="shared" si="18"/>
        <v>3</v>
      </c>
      <c r="N90" s="29">
        <f t="shared" si="16"/>
        <v>3</v>
      </c>
      <c r="O90" s="4">
        <f t="shared" si="17"/>
        <v>3</v>
      </c>
      <c r="P90" s="3"/>
    </row>
    <row r="91" spans="1:16" x14ac:dyDescent="0.25">
      <c r="A91" s="11">
        <v>8</v>
      </c>
      <c r="B91" s="35" t="s">
        <v>35</v>
      </c>
      <c r="C91" s="10">
        <v>2</v>
      </c>
      <c r="D91" s="7">
        <v>0</v>
      </c>
      <c r="E91" s="30">
        <v>0</v>
      </c>
      <c r="F91" s="30">
        <v>0</v>
      </c>
      <c r="G91" s="30">
        <v>0</v>
      </c>
      <c r="H91" s="30">
        <v>0</v>
      </c>
      <c r="I91" s="30">
        <v>0</v>
      </c>
      <c r="J91" s="30">
        <v>0</v>
      </c>
      <c r="K91" s="30">
        <v>0</v>
      </c>
      <c r="L91" s="30">
        <v>0</v>
      </c>
      <c r="M91" s="29">
        <f t="shared" si="18"/>
        <v>2</v>
      </c>
      <c r="N91" s="29">
        <f t="shared" si="16"/>
        <v>2</v>
      </c>
      <c r="O91" s="4">
        <f t="shared" si="17"/>
        <v>2</v>
      </c>
      <c r="P91" s="3"/>
    </row>
    <row r="92" spans="1:16" ht="15.75" x14ac:dyDescent="0.25">
      <c r="A92" s="11">
        <v>9</v>
      </c>
      <c r="B92" s="34" t="s">
        <v>108</v>
      </c>
      <c r="C92" s="30">
        <v>0</v>
      </c>
      <c r="D92" s="30">
        <v>0</v>
      </c>
      <c r="E92" s="30">
        <v>0</v>
      </c>
      <c r="F92" s="30">
        <v>0</v>
      </c>
      <c r="G92" s="30">
        <v>0</v>
      </c>
      <c r="H92" s="29">
        <v>2</v>
      </c>
      <c r="I92" s="30">
        <v>0</v>
      </c>
      <c r="J92" s="30">
        <v>0</v>
      </c>
      <c r="K92" s="30">
        <v>0</v>
      </c>
      <c r="L92" s="30">
        <v>0</v>
      </c>
      <c r="M92" s="29">
        <f t="shared" si="18"/>
        <v>2</v>
      </c>
      <c r="N92" s="29">
        <f t="shared" si="16"/>
        <v>2</v>
      </c>
      <c r="O92" s="4">
        <f t="shared" si="17"/>
        <v>2</v>
      </c>
      <c r="P92" s="3"/>
    </row>
    <row r="93" spans="1:16" ht="15.75" x14ac:dyDescent="0.25">
      <c r="A93" s="11">
        <v>10</v>
      </c>
      <c r="B93" s="34" t="s">
        <v>109</v>
      </c>
      <c r="C93" s="30">
        <v>0</v>
      </c>
      <c r="D93" s="30">
        <v>0</v>
      </c>
      <c r="E93" s="30">
        <v>0</v>
      </c>
      <c r="F93" s="30">
        <v>0</v>
      </c>
      <c r="G93" s="30">
        <v>0</v>
      </c>
      <c r="H93" s="29">
        <v>2</v>
      </c>
      <c r="I93" s="30">
        <v>0</v>
      </c>
      <c r="J93" s="30">
        <v>0</v>
      </c>
      <c r="K93" s="30">
        <v>0</v>
      </c>
      <c r="L93" s="30">
        <v>0</v>
      </c>
      <c r="M93" s="29">
        <f t="shared" si="18"/>
        <v>2</v>
      </c>
      <c r="N93" s="29">
        <f t="shared" si="16"/>
        <v>2</v>
      </c>
      <c r="O93" s="4">
        <f t="shared" si="17"/>
        <v>2</v>
      </c>
      <c r="P93" s="3"/>
    </row>
    <row r="94" spans="1:16" x14ac:dyDescent="0.25">
      <c r="A94" s="11">
        <v>11</v>
      </c>
      <c r="B94" s="35" t="s">
        <v>112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29">
        <v>1</v>
      </c>
      <c r="I94" s="30">
        <v>0</v>
      </c>
      <c r="J94" s="30">
        <v>0</v>
      </c>
      <c r="K94" s="30">
        <v>0</v>
      </c>
      <c r="L94" s="30">
        <v>0</v>
      </c>
      <c r="M94" s="29">
        <f t="shared" si="18"/>
        <v>1</v>
      </c>
      <c r="N94" s="29">
        <f t="shared" si="16"/>
        <v>1</v>
      </c>
      <c r="O94" s="4">
        <f t="shared" si="17"/>
        <v>1</v>
      </c>
      <c r="P94" s="3"/>
    </row>
    <row r="95" spans="1:16" x14ac:dyDescent="0.25">
      <c r="A95" s="11">
        <v>12</v>
      </c>
      <c r="B95" s="35" t="s">
        <v>111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29">
        <v>0</v>
      </c>
      <c r="I95" s="30">
        <v>0</v>
      </c>
      <c r="J95" s="30">
        <v>0</v>
      </c>
      <c r="K95" s="30">
        <v>0</v>
      </c>
      <c r="L95" s="30">
        <v>0</v>
      </c>
      <c r="M95" s="29">
        <f t="shared" si="18"/>
        <v>0</v>
      </c>
      <c r="N95" s="29">
        <f t="shared" si="16"/>
        <v>0</v>
      </c>
      <c r="O95" s="4">
        <f t="shared" si="17"/>
        <v>0</v>
      </c>
      <c r="P95" s="3"/>
    </row>
    <row r="96" spans="1:16" x14ac:dyDescent="0.25">
      <c r="A96" s="74" t="s">
        <v>45</v>
      </c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3"/>
    </row>
    <row r="97" spans="1:16" x14ac:dyDescent="0.25">
      <c r="A97" s="28">
        <v>1</v>
      </c>
      <c r="B97" s="75" t="s">
        <v>6</v>
      </c>
      <c r="C97" s="63">
        <v>3</v>
      </c>
      <c r="D97" s="8">
        <v>3.5</v>
      </c>
      <c r="E97" s="76">
        <v>0</v>
      </c>
      <c r="F97" s="8">
        <v>4</v>
      </c>
      <c r="G97" s="8">
        <v>3.5</v>
      </c>
      <c r="H97" s="76">
        <v>0</v>
      </c>
      <c r="I97" s="8">
        <v>3</v>
      </c>
      <c r="J97" s="8">
        <v>4.5</v>
      </c>
      <c r="K97" s="8">
        <v>3</v>
      </c>
      <c r="L97" s="8">
        <v>4</v>
      </c>
      <c r="M97" s="77">
        <f t="shared" ref="M97:M105" si="19">SUM(C97:L97)</f>
        <v>28.5</v>
      </c>
      <c r="N97" s="77">
        <f t="shared" ref="N97:N105" si="20">SUM(C97:L97)-MIN(C97:L97)</f>
        <v>28.5</v>
      </c>
      <c r="O97" s="78">
        <f t="shared" ref="O97" si="21">SUM(C97:L97)-MIN(C97:L97)-SMALL(C97:L97,2)</f>
        <v>28.5</v>
      </c>
      <c r="P97" s="3"/>
    </row>
    <row r="98" spans="1:16" x14ac:dyDescent="0.25">
      <c r="A98" s="28">
        <v>2</v>
      </c>
      <c r="B98" s="75" t="s">
        <v>4</v>
      </c>
      <c r="C98" s="63">
        <v>4</v>
      </c>
      <c r="D98" s="8">
        <v>2</v>
      </c>
      <c r="E98" s="8">
        <v>3.5</v>
      </c>
      <c r="F98" s="8">
        <v>4.5</v>
      </c>
      <c r="G98" s="8">
        <v>3</v>
      </c>
      <c r="H98" s="76">
        <v>0</v>
      </c>
      <c r="I98" s="76">
        <v>0</v>
      </c>
      <c r="J98" s="8">
        <v>4</v>
      </c>
      <c r="K98" s="8">
        <v>3.5</v>
      </c>
      <c r="L98" s="8">
        <v>4</v>
      </c>
      <c r="M98" s="77">
        <f t="shared" si="19"/>
        <v>28.5</v>
      </c>
      <c r="N98" s="77">
        <f t="shared" si="20"/>
        <v>28.5</v>
      </c>
      <c r="O98" s="78">
        <f t="shared" ref="O98:O105" si="22">SUM(C98:L98)-MIN(C98:L98)-SMALL(C98:L98,2)</f>
        <v>28.5</v>
      </c>
      <c r="P98" s="3"/>
    </row>
    <row r="99" spans="1:16" x14ac:dyDescent="0.25">
      <c r="A99" s="55">
        <v>3</v>
      </c>
      <c r="B99" s="75" t="s">
        <v>5</v>
      </c>
      <c r="C99" s="63">
        <v>3.5</v>
      </c>
      <c r="D99" s="77">
        <v>4</v>
      </c>
      <c r="E99" s="76">
        <v>0</v>
      </c>
      <c r="F99" s="76">
        <v>0</v>
      </c>
      <c r="G99" s="77">
        <v>3.5</v>
      </c>
      <c r="H99" s="76">
        <v>0</v>
      </c>
      <c r="I99" s="8">
        <v>3.5</v>
      </c>
      <c r="J99" s="8">
        <v>3</v>
      </c>
      <c r="K99" s="8">
        <v>4</v>
      </c>
      <c r="L99" s="77">
        <v>3</v>
      </c>
      <c r="M99" s="77">
        <f t="shared" si="19"/>
        <v>24.5</v>
      </c>
      <c r="N99" s="77">
        <f t="shared" si="20"/>
        <v>24.5</v>
      </c>
      <c r="O99" s="78">
        <f t="shared" si="22"/>
        <v>24.5</v>
      </c>
      <c r="P99" s="3"/>
    </row>
    <row r="100" spans="1:16" x14ac:dyDescent="0.25">
      <c r="A100" s="31">
        <v>4</v>
      </c>
      <c r="B100" s="9" t="s">
        <v>98</v>
      </c>
      <c r="C100" s="7">
        <v>0</v>
      </c>
      <c r="D100" s="7">
        <v>0</v>
      </c>
      <c r="E100" s="7">
        <v>0</v>
      </c>
      <c r="F100" s="5">
        <v>2.5</v>
      </c>
      <c r="G100" s="5">
        <v>2</v>
      </c>
      <c r="H100" s="5">
        <v>3.5</v>
      </c>
      <c r="I100" s="5">
        <v>2</v>
      </c>
      <c r="J100" s="5">
        <v>3</v>
      </c>
      <c r="K100" s="5">
        <v>3</v>
      </c>
      <c r="L100" s="30">
        <v>0</v>
      </c>
      <c r="M100" s="29">
        <f t="shared" si="19"/>
        <v>16</v>
      </c>
      <c r="N100" s="29">
        <f t="shared" si="20"/>
        <v>16</v>
      </c>
      <c r="O100" s="4">
        <f t="shared" si="22"/>
        <v>16</v>
      </c>
      <c r="P100" s="3"/>
    </row>
    <row r="101" spans="1:16" x14ac:dyDescent="0.25">
      <c r="A101" s="31">
        <v>5</v>
      </c>
      <c r="B101" s="9" t="s">
        <v>27</v>
      </c>
      <c r="C101" s="10">
        <v>3</v>
      </c>
      <c r="D101" s="5">
        <v>2</v>
      </c>
      <c r="E101" s="5">
        <v>1.5</v>
      </c>
      <c r="F101" s="5">
        <v>2</v>
      </c>
      <c r="G101" s="30">
        <v>0</v>
      </c>
      <c r="H101" s="30">
        <v>0</v>
      </c>
      <c r="I101" s="5">
        <v>2.5</v>
      </c>
      <c r="J101" s="30">
        <v>0</v>
      </c>
      <c r="K101" s="5">
        <v>2</v>
      </c>
      <c r="L101" s="30">
        <v>0</v>
      </c>
      <c r="M101" s="29">
        <f t="shared" si="19"/>
        <v>13</v>
      </c>
      <c r="N101" s="29">
        <f t="shared" si="20"/>
        <v>13</v>
      </c>
      <c r="O101" s="4">
        <f t="shared" si="22"/>
        <v>13</v>
      </c>
    </row>
    <row r="102" spans="1:16" x14ac:dyDescent="0.25">
      <c r="A102" s="11">
        <v>6</v>
      </c>
      <c r="B102" s="9" t="s">
        <v>25</v>
      </c>
      <c r="C102" s="10">
        <v>2</v>
      </c>
      <c r="D102" s="7">
        <v>0</v>
      </c>
      <c r="E102" s="30">
        <v>0</v>
      </c>
      <c r="F102" s="30">
        <v>0</v>
      </c>
      <c r="G102" s="29">
        <v>3</v>
      </c>
      <c r="H102" s="30">
        <v>0</v>
      </c>
      <c r="I102" s="5">
        <v>2</v>
      </c>
      <c r="J102" s="5">
        <v>3</v>
      </c>
      <c r="K102" s="30">
        <v>0</v>
      </c>
      <c r="L102" s="29">
        <v>2</v>
      </c>
      <c r="M102" s="29">
        <f t="shared" si="19"/>
        <v>12</v>
      </c>
      <c r="N102" s="29">
        <f t="shared" si="20"/>
        <v>12</v>
      </c>
      <c r="O102" s="4">
        <f t="shared" si="22"/>
        <v>12</v>
      </c>
    </row>
    <row r="103" spans="1:16" x14ac:dyDescent="0.25">
      <c r="A103" s="31">
        <v>7</v>
      </c>
      <c r="B103" s="9" t="s">
        <v>105</v>
      </c>
      <c r="C103" s="7">
        <v>0</v>
      </c>
      <c r="D103" s="7">
        <v>0</v>
      </c>
      <c r="E103" s="7">
        <v>0</v>
      </c>
      <c r="F103" s="7">
        <v>0</v>
      </c>
      <c r="G103" s="5">
        <v>4</v>
      </c>
      <c r="H103" s="30">
        <v>0</v>
      </c>
      <c r="I103" s="30">
        <v>0</v>
      </c>
      <c r="J103" s="29">
        <v>4</v>
      </c>
      <c r="K103" s="30">
        <v>0</v>
      </c>
      <c r="L103" s="30">
        <v>0</v>
      </c>
      <c r="M103" s="29">
        <f t="shared" si="19"/>
        <v>8</v>
      </c>
      <c r="N103" s="29">
        <f t="shared" si="20"/>
        <v>8</v>
      </c>
      <c r="O103" s="4">
        <f t="shared" si="22"/>
        <v>8</v>
      </c>
    </row>
    <row r="104" spans="1:16" x14ac:dyDescent="0.25">
      <c r="A104" s="31">
        <v>8</v>
      </c>
      <c r="B104" s="9" t="s">
        <v>57</v>
      </c>
      <c r="C104" s="10">
        <v>2</v>
      </c>
      <c r="D104" s="7">
        <v>0</v>
      </c>
      <c r="E104" s="30">
        <v>0</v>
      </c>
      <c r="F104" s="30">
        <v>0</v>
      </c>
      <c r="G104" s="30">
        <v>0</v>
      </c>
      <c r="H104" s="30">
        <v>0</v>
      </c>
      <c r="I104" s="30">
        <v>0</v>
      </c>
      <c r="J104" s="30">
        <v>0</v>
      </c>
      <c r="K104" s="30">
        <v>0</v>
      </c>
      <c r="L104" s="30">
        <v>0</v>
      </c>
      <c r="M104" s="29">
        <f t="shared" si="19"/>
        <v>2</v>
      </c>
      <c r="N104" s="29">
        <f t="shared" si="20"/>
        <v>2</v>
      </c>
      <c r="O104" s="4">
        <f t="shared" si="22"/>
        <v>2</v>
      </c>
    </row>
    <row r="105" spans="1:16" x14ac:dyDescent="0.25">
      <c r="A105" s="11">
        <v>9</v>
      </c>
      <c r="B105" s="9" t="s">
        <v>100</v>
      </c>
      <c r="C105" s="7">
        <v>0</v>
      </c>
      <c r="D105" s="7">
        <v>0</v>
      </c>
      <c r="E105" s="7">
        <v>0</v>
      </c>
      <c r="F105" s="5">
        <v>1</v>
      </c>
      <c r="G105" s="30">
        <v>0</v>
      </c>
      <c r="H105" s="30">
        <v>0</v>
      </c>
      <c r="I105" s="30">
        <v>0</v>
      </c>
      <c r="J105" s="30">
        <v>0</v>
      </c>
      <c r="K105" s="30">
        <v>0</v>
      </c>
      <c r="L105" s="30">
        <v>0</v>
      </c>
      <c r="M105" s="29">
        <f t="shared" si="19"/>
        <v>1</v>
      </c>
      <c r="N105" s="29">
        <f t="shared" si="20"/>
        <v>1</v>
      </c>
      <c r="O105" s="4">
        <f t="shared" si="22"/>
        <v>1</v>
      </c>
    </row>
    <row r="106" spans="1:16" x14ac:dyDescent="0.25">
      <c r="A106" s="27"/>
      <c r="B106" s="64"/>
    </row>
    <row r="107" spans="1:16" x14ac:dyDescent="0.25">
      <c r="A107" s="27"/>
      <c r="B107" s="26"/>
    </row>
  </sheetData>
  <sortState ref="B6:O7">
    <sortCondition descending="1" ref="O6:O7"/>
    <sortCondition descending="1" ref="M6:M7"/>
  </sortState>
  <mergeCells count="5">
    <mergeCell ref="A96:O96"/>
    <mergeCell ref="A2:O2"/>
    <mergeCell ref="A61:O61"/>
    <mergeCell ref="A67:O67"/>
    <mergeCell ref="A83:O83"/>
  </mergeCells>
  <phoneticPr fontId="4" type="noConversion"/>
  <pageMargins left="0.3543307086614173" right="0" top="0.39370078740157483" bottom="0.39370078740157483" header="0.51181102362204722" footer="0.51181102362204722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10.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2016-12-05T20:34:19Z</cp:lastPrinted>
  <dcterms:created xsi:type="dcterms:W3CDTF">2013-01-27T16:01:18Z</dcterms:created>
  <dcterms:modified xsi:type="dcterms:W3CDTF">2016-12-07T08:49:34Z</dcterms:modified>
</cp:coreProperties>
</file>