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69" i="1"/>
  <c r="J70"/>
  <c r="J71"/>
  <c r="J68"/>
  <c r="E72" i="2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H71" i="1" l="1"/>
  <c r="D71" s="1"/>
  <c r="H68"/>
  <c r="D68" s="1"/>
  <c r="H69"/>
  <c r="D69" s="1"/>
  <c r="H70"/>
  <c r="D70" s="1"/>
</calcChain>
</file>

<file path=xl/sharedStrings.xml><?xml version="1.0" encoding="utf-8"?>
<sst xmlns="http://schemas.openxmlformats.org/spreadsheetml/2006/main" count="127" uniqueCount="84">
  <si>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</si>
  <si>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</si>
  <si>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</si>
  <si>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</si>
  <si>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</si>
  <si>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</si>
  <si>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</si>
  <si>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</si>
  <si>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</si>
  <si>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</si>
  <si>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</si>
  <si>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DŻUNIŃSKI BARTŁOMIEJ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</si>
  <si>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</si>
  <si>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</si>
  <si>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</si>
  <si>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</si>
  <si>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</si>
  <si>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</si>
  <si>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</si>
  <si>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</si>
  <si>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SZYMEROWSKI JAKUB</t>
  </si>
  <si>
    <t>ML</t>
  </si>
  <si>
    <t>SZWIEC ŁUKASZ</t>
  </si>
  <si>
    <t>CZAS</t>
  </si>
  <si>
    <t>POPRAW. NA WIEK</t>
  </si>
  <si>
    <t>PAWLACZYK MARIAN</t>
  </si>
  <si>
    <t>DZIEWCZĘTA 2003 I MŁODSZE</t>
  </si>
  <si>
    <t>WOŁOSIŃSKA ALICJA</t>
  </si>
  <si>
    <t>CHŁOPCY 2003 I MŁODSI</t>
  </si>
  <si>
    <t>CH</t>
  </si>
  <si>
    <t>DULSKA ANNA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</si>
  <si>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</si>
  <si>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</si>
  <si>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</si>
  <si>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</si>
  <si>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</si>
  <si>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</si>
  <si>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</si>
  <si>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</si>
  <si>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</si>
  <si>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</si>
  <si>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FIAŁKOWSKI WOJCIECH</t>
  </si>
  <si>
    <t>FIUTOWSKI BARTOSZ</t>
  </si>
  <si>
    <t>WHITNEY ADAM</t>
  </si>
  <si>
    <t>DOLIŃSKA NOELLA</t>
  </si>
  <si>
    <t>WOJCIECHOWSKA GABRIELA</t>
  </si>
  <si>
    <t>BEDNARSKA KAROLINA</t>
  </si>
  <si>
    <t>BAJURA SARA</t>
  </si>
  <si>
    <t>JURASIK JOANNA</t>
  </si>
  <si>
    <t>BERENIKA STYCZEŃ</t>
  </si>
  <si>
    <t>JARCZYK STEFAN</t>
  </si>
  <si>
    <t>CIESIELSKI JAN</t>
  </si>
  <si>
    <t>NICAŁ JACEK</t>
  </si>
  <si>
    <t>MARKOWSKI PIOTR</t>
  </si>
  <si>
    <t>SZUSTEK MATEUSZ</t>
  </si>
  <si>
    <t>DOLĘGA ADAM</t>
  </si>
  <si>
    <t>RUDNIK MATEUSZ</t>
  </si>
  <si>
    <t>DUBNIAŃSKI ŁUKASZ</t>
  </si>
  <si>
    <t>BŁASIAK MAKSYMILIAN</t>
  </si>
  <si>
    <t>BORECKI MATEUSZ</t>
  </si>
  <si>
    <t>BOUWMAN GERT</t>
  </si>
  <si>
    <t>KRAJEWSKI JAKUB</t>
  </si>
  <si>
    <t>KOWALIŃSKI SZYMON</t>
  </si>
  <si>
    <t>MATEUSIAK PATRYK</t>
  </si>
  <si>
    <t>PIOTROWSKI JAN</t>
  </si>
  <si>
    <t>RUDZIK JAKUB</t>
  </si>
  <si>
    <t>RZEWUSKI SZYMON</t>
  </si>
  <si>
    <t>SKICA MAKSYMILIAN</t>
  </si>
  <si>
    <t>STRUGAREK ŁUKASZ</t>
  </si>
  <si>
    <t>ŚWITALSKI TYMON</t>
  </si>
  <si>
    <t>WITKOWSKI DANIEL</t>
  </si>
  <si>
    <t>OLSZEWSKA IDA</t>
  </si>
  <si>
    <t>MĄDRALA MICHAŁ</t>
  </si>
  <si>
    <t>BRYŁKOWSKI ARKADIUSZ</t>
  </si>
  <si>
    <t>JENDRYKA JAKUB</t>
  </si>
  <si>
    <t>PEŁKA CYPRIAN</t>
  </si>
  <si>
    <t>STAJSZCZYK CEZARY</t>
  </si>
  <si>
    <t>KĄKOL PIOTR</t>
  </si>
  <si>
    <t>DĄBROWSKI ANTONI</t>
  </si>
  <si>
    <t>JAŚNIKOWSKI MARCEL</t>
  </si>
  <si>
    <t>DZIEDZIC BARTŁOMIEJ</t>
  </si>
  <si>
    <t>ZALIŃSKA AGATA</t>
  </si>
  <si>
    <t>ANDRZEJEWSKI MICHAŁ</t>
  </si>
  <si>
    <t>MRÓZ MARIUSZ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</si>
</sst>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4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71"/>
  <sheetViews>
    <sheetView tabSelected="1" topLeftCell="A36" workbookViewId="0">
      <selection activeCell="B72" sqref="B72"/>
    </sheetView>
  </sheetViews>
  <sheetFormatPr defaultRowHeight="12.75"/>
  <cols>
    <col min="1" max="1" width="7.5703125" bestFit="1" customWidth="1"/>
    <col min="2" max="2" width="28.42578125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26</v>
      </c>
    </row>
    <row r="3" spans="1:12">
      <c r="A3">
        <v>1</v>
      </c>
      <c r="B3" t="s">
        <v>27</v>
      </c>
      <c r="C3">
        <v>14</v>
      </c>
      <c r="D3" s="2">
        <v>1.2650462962962964E-3</v>
      </c>
      <c r="E3">
        <v>50</v>
      </c>
      <c r="F3" t="s">
        <v>6</v>
      </c>
      <c r="L3" s="2"/>
    </row>
    <row r="4" spans="1:12">
      <c r="D4" s="2"/>
    </row>
    <row r="5" spans="1:12">
      <c r="B5" s="1" t="s">
        <v>28</v>
      </c>
      <c r="D5" s="2"/>
    </row>
    <row r="6" spans="1:12">
      <c r="A6">
        <v>1</v>
      </c>
      <c r="B6" t="s">
        <v>72</v>
      </c>
      <c r="C6">
        <v>14</v>
      </c>
      <c r="D6" s="5">
        <v>1.5011574074074074E-3</v>
      </c>
      <c r="E6">
        <v>50</v>
      </c>
      <c r="F6" t="s">
        <v>29</v>
      </c>
    </row>
    <row r="7" spans="1:12">
      <c r="B7" s="6"/>
      <c r="D7" s="2"/>
    </row>
    <row r="8" spans="1:12">
      <c r="B8" s="1" t="s">
        <v>7</v>
      </c>
    </row>
    <row r="9" spans="1:12">
      <c r="A9">
        <v>1</v>
      </c>
      <c r="B9" t="s">
        <v>81</v>
      </c>
      <c r="C9">
        <v>16</v>
      </c>
      <c r="D9" s="5">
        <v>3.3622685185185183E-3</v>
      </c>
      <c r="E9">
        <v>50</v>
      </c>
      <c r="F9" t="s">
        <v>8</v>
      </c>
    </row>
    <row r="10" spans="1:12">
      <c r="A10">
        <v>2</v>
      </c>
      <c r="B10" t="s">
        <v>71</v>
      </c>
      <c r="C10">
        <v>15</v>
      </c>
      <c r="D10" s="5">
        <v>3.3819444444444444E-3</v>
      </c>
      <c r="E10">
        <v>48</v>
      </c>
      <c r="F10" t="s">
        <v>8</v>
      </c>
    </row>
    <row r="11" spans="1:12">
      <c r="D11" s="2"/>
    </row>
    <row r="12" spans="1:12">
      <c r="B12" s="1" t="s">
        <v>9</v>
      </c>
    </row>
    <row r="13" spans="1:12">
      <c r="A13">
        <v>1</v>
      </c>
      <c r="B13" t="s">
        <v>40</v>
      </c>
      <c r="C13">
        <v>16</v>
      </c>
      <c r="D13" s="2">
        <v>2.2314814814814814E-3</v>
      </c>
      <c r="E13">
        <v>50</v>
      </c>
      <c r="F13" t="s">
        <v>10</v>
      </c>
    </row>
    <row r="14" spans="1:12">
      <c r="A14">
        <v>2</v>
      </c>
      <c r="B14" t="s">
        <v>41</v>
      </c>
      <c r="C14">
        <v>18</v>
      </c>
      <c r="D14" s="2">
        <v>2.409722222222222E-3</v>
      </c>
      <c r="E14">
        <v>48</v>
      </c>
      <c r="F14" t="s">
        <v>10</v>
      </c>
    </row>
    <row r="15" spans="1:12">
      <c r="A15">
        <v>3</v>
      </c>
      <c r="B15" t="s">
        <v>75</v>
      </c>
      <c r="C15">
        <v>16</v>
      </c>
      <c r="D15" s="5">
        <v>2.4363425925925928E-3</v>
      </c>
      <c r="E15">
        <v>46</v>
      </c>
      <c r="F15" t="s">
        <v>10</v>
      </c>
    </row>
    <row r="16" spans="1:12">
      <c r="A16">
        <v>4</v>
      </c>
      <c r="B16" t="s">
        <v>42</v>
      </c>
      <c r="C16">
        <v>18</v>
      </c>
      <c r="D16" s="5">
        <v>2.4444444444444444E-3</v>
      </c>
      <c r="E16">
        <v>45</v>
      </c>
      <c r="F16" t="s">
        <v>10</v>
      </c>
    </row>
    <row r="17" spans="1:6">
      <c r="A17">
        <v>5</v>
      </c>
      <c r="B17" t="s">
        <v>82</v>
      </c>
      <c r="C17">
        <v>18</v>
      </c>
      <c r="D17" s="2">
        <v>2.488425925925926E-3</v>
      </c>
      <c r="E17">
        <v>44</v>
      </c>
      <c r="F17" t="s">
        <v>10</v>
      </c>
    </row>
    <row r="18" spans="1:6">
      <c r="A18">
        <v>6</v>
      </c>
      <c r="B18" t="s">
        <v>66</v>
      </c>
      <c r="C18">
        <v>15</v>
      </c>
      <c r="D18" s="5">
        <v>2.5104166666666669E-3</v>
      </c>
      <c r="E18">
        <v>43</v>
      </c>
      <c r="F18" t="s">
        <v>10</v>
      </c>
    </row>
    <row r="19" spans="1:6">
      <c r="A19">
        <v>7</v>
      </c>
      <c r="B19" t="s">
        <v>61</v>
      </c>
      <c r="C19">
        <v>15</v>
      </c>
      <c r="D19" s="5">
        <v>2.5555555555555553E-3</v>
      </c>
      <c r="E19">
        <v>42</v>
      </c>
      <c r="F19" t="s">
        <v>10</v>
      </c>
    </row>
    <row r="20" spans="1:6">
      <c r="A20">
        <v>8</v>
      </c>
      <c r="B20" t="s">
        <v>68</v>
      </c>
      <c r="C20">
        <v>15</v>
      </c>
      <c r="D20" s="5">
        <v>2.5625000000000001E-3</v>
      </c>
      <c r="E20">
        <v>41</v>
      </c>
      <c r="F20" t="s">
        <v>10</v>
      </c>
    </row>
    <row r="21" spans="1:6">
      <c r="A21">
        <v>9</v>
      </c>
      <c r="B21" t="s">
        <v>77</v>
      </c>
      <c r="C21">
        <v>16</v>
      </c>
      <c r="D21" s="5">
        <v>2.5682870370370369E-3</v>
      </c>
      <c r="E21">
        <v>40</v>
      </c>
      <c r="F21" t="s">
        <v>10</v>
      </c>
    </row>
    <row r="22" spans="1:6">
      <c r="A22">
        <v>10</v>
      </c>
      <c r="B22" t="s">
        <v>74</v>
      </c>
      <c r="C22">
        <v>16</v>
      </c>
      <c r="D22" s="5">
        <v>2.5925925925925925E-3</v>
      </c>
      <c r="E22">
        <v>39</v>
      </c>
      <c r="F22" t="s">
        <v>10</v>
      </c>
    </row>
    <row r="23" spans="1:6">
      <c r="A23">
        <v>11</v>
      </c>
      <c r="B23" t="s">
        <v>70</v>
      </c>
      <c r="C23">
        <v>15</v>
      </c>
      <c r="D23" s="5">
        <v>2.6122685185185185E-3</v>
      </c>
      <c r="E23">
        <v>38</v>
      </c>
      <c r="F23" t="s">
        <v>10</v>
      </c>
    </row>
    <row r="24" spans="1:6">
      <c r="A24">
        <v>12</v>
      </c>
      <c r="B24" t="s">
        <v>67</v>
      </c>
      <c r="C24">
        <v>15</v>
      </c>
      <c r="D24" s="5">
        <v>2.6388888888888885E-3</v>
      </c>
      <c r="E24">
        <v>37</v>
      </c>
      <c r="F24" t="s">
        <v>10</v>
      </c>
    </row>
    <row r="25" spans="1:6">
      <c r="A25">
        <v>13</v>
      </c>
      <c r="B25" t="s">
        <v>73</v>
      </c>
      <c r="C25">
        <v>16</v>
      </c>
      <c r="D25" s="5">
        <v>2.6643518518518518E-3</v>
      </c>
      <c r="E25">
        <v>36</v>
      </c>
      <c r="F25" t="s">
        <v>10</v>
      </c>
    </row>
    <row r="26" spans="1:6">
      <c r="A26">
        <v>14</v>
      </c>
      <c r="B26" t="s">
        <v>78</v>
      </c>
      <c r="C26">
        <v>16</v>
      </c>
      <c r="D26" s="5">
        <v>2.6875000000000002E-3</v>
      </c>
      <c r="E26">
        <v>35</v>
      </c>
      <c r="F26" t="s">
        <v>10</v>
      </c>
    </row>
    <row r="27" spans="1:6">
      <c r="A27">
        <v>15</v>
      </c>
      <c r="B27" t="s">
        <v>76</v>
      </c>
      <c r="C27">
        <v>16</v>
      </c>
      <c r="D27" s="5">
        <v>2.716435185185185E-3</v>
      </c>
      <c r="E27">
        <v>34</v>
      </c>
      <c r="F27" t="s">
        <v>10</v>
      </c>
    </row>
    <row r="28" spans="1:6">
      <c r="A28">
        <v>16</v>
      </c>
      <c r="B28" t="s">
        <v>43</v>
      </c>
      <c r="C28">
        <v>17</v>
      </c>
      <c r="D28" s="5">
        <v>2.7199074074074074E-3</v>
      </c>
      <c r="E28">
        <v>33</v>
      </c>
      <c r="F28" t="s">
        <v>10</v>
      </c>
    </row>
    <row r="29" spans="1:6">
      <c r="A29">
        <v>17</v>
      </c>
      <c r="B29" t="s">
        <v>79</v>
      </c>
      <c r="C29">
        <v>16</v>
      </c>
      <c r="D29" s="5">
        <v>2.7951388888888891E-3</v>
      </c>
      <c r="E29">
        <v>32</v>
      </c>
      <c r="F29" t="s">
        <v>10</v>
      </c>
    </row>
    <row r="30" spans="1:6">
      <c r="A30">
        <v>18</v>
      </c>
      <c r="B30" t="s">
        <v>62</v>
      </c>
      <c r="C30">
        <v>15</v>
      </c>
      <c r="D30" s="5">
        <v>2.8159722222222219E-3</v>
      </c>
      <c r="E30">
        <v>31</v>
      </c>
      <c r="F30" t="s">
        <v>10</v>
      </c>
    </row>
    <row r="31" spans="1:6">
      <c r="A31">
        <v>19</v>
      </c>
      <c r="B31" t="s">
        <v>58</v>
      </c>
      <c r="C31">
        <v>15</v>
      </c>
      <c r="D31" s="5">
        <v>2.8206018518518519E-3</v>
      </c>
      <c r="E31">
        <v>30</v>
      </c>
      <c r="F31" t="s">
        <v>10</v>
      </c>
    </row>
    <row r="32" spans="1:6">
      <c r="A32">
        <v>20</v>
      </c>
      <c r="B32" t="s">
        <v>80</v>
      </c>
      <c r="C32">
        <v>16</v>
      </c>
      <c r="D32" s="5">
        <v>2.8703703703703708E-3</v>
      </c>
      <c r="E32">
        <v>29</v>
      </c>
      <c r="F32" t="s">
        <v>10</v>
      </c>
    </row>
    <row r="33" spans="1:6">
      <c r="A33">
        <v>21</v>
      </c>
      <c r="B33" t="s">
        <v>60</v>
      </c>
      <c r="C33">
        <v>15</v>
      </c>
      <c r="D33" s="5">
        <v>2.8935185185185188E-3</v>
      </c>
      <c r="E33">
        <v>28</v>
      </c>
      <c r="F33" t="s">
        <v>10</v>
      </c>
    </row>
    <row r="34" spans="1:6">
      <c r="A34">
        <v>22</v>
      </c>
      <c r="B34" t="s">
        <v>63</v>
      </c>
      <c r="C34">
        <v>15</v>
      </c>
      <c r="D34" s="5">
        <v>2.8993055555555556E-3</v>
      </c>
      <c r="E34">
        <v>27</v>
      </c>
      <c r="F34" t="s">
        <v>10</v>
      </c>
    </row>
    <row r="35" spans="1:6">
      <c r="A35">
        <v>23</v>
      </c>
      <c r="B35" t="s">
        <v>65</v>
      </c>
      <c r="C35">
        <v>15</v>
      </c>
      <c r="D35" s="5">
        <v>3.0347222222222221E-3</v>
      </c>
      <c r="E35">
        <v>26</v>
      </c>
      <c r="F35" t="s">
        <v>10</v>
      </c>
    </row>
    <row r="36" spans="1:6">
      <c r="A36">
        <v>24</v>
      </c>
      <c r="B36" t="s">
        <v>69</v>
      </c>
      <c r="C36">
        <v>15</v>
      </c>
      <c r="D36" s="5">
        <v>3.150462962962963E-3</v>
      </c>
      <c r="E36">
        <v>25</v>
      </c>
      <c r="F36" t="s">
        <v>10</v>
      </c>
    </row>
    <row r="37" spans="1:6">
      <c r="A37">
        <v>25</v>
      </c>
      <c r="B37" t="s">
        <v>64</v>
      </c>
      <c r="C37">
        <v>15</v>
      </c>
      <c r="D37" s="5">
        <v>3.212962962962963E-3</v>
      </c>
      <c r="E37">
        <v>24</v>
      </c>
      <c r="F37" t="s">
        <v>10</v>
      </c>
    </row>
    <row r="38" spans="1:6">
      <c r="A38">
        <v>26</v>
      </c>
      <c r="B38" t="s">
        <v>59</v>
      </c>
      <c r="C38">
        <v>15</v>
      </c>
      <c r="D38" s="5">
        <v>3.6226851851851854E-3</v>
      </c>
      <c r="E38">
        <v>23</v>
      </c>
      <c r="F38" t="s">
        <v>10</v>
      </c>
    </row>
    <row r="39" spans="1:6">
      <c r="D39" s="2"/>
    </row>
    <row r="40" spans="1:6">
      <c r="B40" s="1" t="s">
        <v>12</v>
      </c>
    </row>
    <row r="41" spans="1:6">
      <c r="A41">
        <v>1</v>
      </c>
      <c r="B41" t="s">
        <v>30</v>
      </c>
      <c r="C41">
        <v>23</v>
      </c>
      <c r="D41" s="2">
        <v>2.483796296296296E-3</v>
      </c>
      <c r="E41">
        <v>50</v>
      </c>
      <c r="F41" t="s">
        <v>13</v>
      </c>
    </row>
    <row r="42" spans="1:6">
      <c r="A42">
        <v>2</v>
      </c>
      <c r="B42" t="s">
        <v>45</v>
      </c>
      <c r="C42">
        <v>28</v>
      </c>
      <c r="D42" s="2">
        <v>2.5821759259259257E-3</v>
      </c>
      <c r="E42">
        <v>48</v>
      </c>
      <c r="F42" t="s">
        <v>13</v>
      </c>
    </row>
    <row r="43" spans="1:6">
      <c r="A43">
        <v>3</v>
      </c>
      <c r="B43" t="s">
        <v>47</v>
      </c>
      <c r="C43">
        <v>22</v>
      </c>
      <c r="D43" s="2">
        <v>2.6585648148148146E-3</v>
      </c>
      <c r="E43">
        <v>46</v>
      </c>
      <c r="F43" t="s">
        <v>13</v>
      </c>
    </row>
    <row r="44" spans="1:6">
      <c r="A44">
        <v>4</v>
      </c>
      <c r="B44" t="s">
        <v>44</v>
      </c>
      <c r="C44">
        <v>20</v>
      </c>
      <c r="D44" s="2">
        <v>2.6909722222222226E-3</v>
      </c>
      <c r="E44">
        <v>45</v>
      </c>
      <c r="F44" t="s">
        <v>13</v>
      </c>
    </row>
    <row r="45" spans="1:6">
      <c r="A45">
        <v>5</v>
      </c>
      <c r="B45" t="s">
        <v>49</v>
      </c>
      <c r="C45">
        <v>23</v>
      </c>
      <c r="D45" s="2">
        <v>2.6956018518518518E-3</v>
      </c>
      <c r="E45">
        <v>44</v>
      </c>
      <c r="F45" t="s">
        <v>13</v>
      </c>
    </row>
    <row r="46" spans="1:6">
      <c r="A46">
        <v>6</v>
      </c>
      <c r="B46" t="s">
        <v>46</v>
      </c>
      <c r="C46">
        <v>23</v>
      </c>
      <c r="D46" s="2">
        <v>2.7500000000000003E-3</v>
      </c>
      <c r="E46">
        <v>43</v>
      </c>
      <c r="F46" t="s">
        <v>13</v>
      </c>
    </row>
    <row r="47" spans="1:6">
      <c r="A47">
        <v>7</v>
      </c>
      <c r="B47" t="s">
        <v>48</v>
      </c>
      <c r="C47">
        <v>26</v>
      </c>
      <c r="D47" s="2">
        <v>2.8263888888888891E-3</v>
      </c>
      <c r="E47">
        <v>42</v>
      </c>
      <c r="F47" t="s">
        <v>13</v>
      </c>
    </row>
    <row r="48" spans="1:6">
      <c r="D48" s="2"/>
    </row>
    <row r="49" spans="1:6">
      <c r="D49" s="2"/>
    </row>
    <row r="51" spans="1:6">
      <c r="B51" s="1" t="s">
        <v>14</v>
      </c>
    </row>
    <row r="52" spans="1:6">
      <c r="A52">
        <v>1</v>
      </c>
      <c r="B52" t="s">
        <v>20</v>
      </c>
      <c r="C52">
        <v>27</v>
      </c>
      <c r="D52" s="2">
        <v>2.2094907407407406E-3</v>
      </c>
      <c r="E52">
        <v>50</v>
      </c>
      <c r="F52" t="s">
        <v>21</v>
      </c>
    </row>
    <row r="53" spans="1:6">
      <c r="A53">
        <v>2</v>
      </c>
      <c r="B53" t="s">
        <v>50</v>
      </c>
      <c r="C53">
        <v>24</v>
      </c>
      <c r="D53" s="2">
        <v>2.3645833333333336E-3</v>
      </c>
      <c r="E53">
        <v>48</v>
      </c>
      <c r="F53" t="s">
        <v>21</v>
      </c>
    </row>
    <row r="54" spans="1:6">
      <c r="A54">
        <v>3</v>
      </c>
      <c r="B54" t="s">
        <v>51</v>
      </c>
      <c r="C54">
        <v>27</v>
      </c>
      <c r="D54" s="2">
        <v>2.2141203703703702E-3</v>
      </c>
      <c r="E54">
        <v>46</v>
      </c>
      <c r="F54" t="s">
        <v>21</v>
      </c>
    </row>
    <row r="55" spans="1:6">
      <c r="D55" s="2"/>
    </row>
    <row r="56" spans="1:6">
      <c r="D56" s="2"/>
    </row>
    <row r="57" spans="1:6">
      <c r="D57" s="2"/>
    </row>
    <row r="58" spans="1:6">
      <c r="B58" s="1" t="s">
        <v>15</v>
      </c>
    </row>
    <row r="59" spans="1:6">
      <c r="A59">
        <v>1</v>
      </c>
      <c r="B59" t="s">
        <v>11</v>
      </c>
      <c r="C59">
        <v>21</v>
      </c>
      <c r="D59" s="2">
        <v>2.1469907407407405E-3</v>
      </c>
      <c r="E59">
        <v>50</v>
      </c>
      <c r="F59" t="s">
        <v>19</v>
      </c>
    </row>
    <row r="60" spans="1:6">
      <c r="A60">
        <v>2</v>
      </c>
      <c r="B60" t="s">
        <v>53</v>
      </c>
      <c r="C60">
        <v>23</v>
      </c>
      <c r="D60" s="2">
        <v>2.2372685185185186E-3</v>
      </c>
      <c r="E60">
        <v>48</v>
      </c>
      <c r="F60" t="s">
        <v>19</v>
      </c>
    </row>
    <row r="61" spans="1:6">
      <c r="A61">
        <v>3</v>
      </c>
      <c r="B61" t="s">
        <v>57</v>
      </c>
      <c r="C61">
        <v>22</v>
      </c>
      <c r="D61" s="5">
        <v>2.2534722222222222E-3</v>
      </c>
      <c r="E61">
        <v>46</v>
      </c>
      <c r="F61" t="s">
        <v>19</v>
      </c>
    </row>
    <row r="62" spans="1:6">
      <c r="A62">
        <v>4</v>
      </c>
      <c r="B62" t="s">
        <v>56</v>
      </c>
      <c r="C62">
        <v>22</v>
      </c>
      <c r="D62" s="5">
        <v>2.2604166666666667E-3</v>
      </c>
      <c r="E62">
        <v>45</v>
      </c>
      <c r="F62" t="s">
        <v>19</v>
      </c>
    </row>
    <row r="63" spans="1:6">
      <c r="A63">
        <v>5</v>
      </c>
      <c r="B63" t="s">
        <v>54</v>
      </c>
      <c r="C63">
        <v>24</v>
      </c>
      <c r="D63" s="2">
        <v>2.2962962962962963E-3</v>
      </c>
      <c r="E63">
        <v>44</v>
      </c>
      <c r="F63" t="s">
        <v>19</v>
      </c>
    </row>
    <row r="64" spans="1:6">
      <c r="A64">
        <v>6</v>
      </c>
      <c r="B64" t="s">
        <v>52</v>
      </c>
      <c r="C64">
        <v>23</v>
      </c>
      <c r="D64" s="2">
        <v>2.3148148148148151E-3</v>
      </c>
      <c r="E64">
        <v>43</v>
      </c>
      <c r="F64" t="s">
        <v>19</v>
      </c>
    </row>
    <row r="65" spans="1:10">
      <c r="A65">
        <v>7</v>
      </c>
      <c r="B65" t="s">
        <v>55</v>
      </c>
      <c r="C65">
        <v>24</v>
      </c>
      <c r="D65" s="5">
        <v>2.4131944444444444E-3</v>
      </c>
      <c r="E65">
        <v>42</v>
      </c>
      <c r="F65" t="s">
        <v>19</v>
      </c>
    </row>
    <row r="66" spans="1:10">
      <c r="D66" s="2"/>
    </row>
    <row r="67" spans="1:10">
      <c r="B67" s="1" t="s">
        <v>16</v>
      </c>
      <c r="G67" s="3" t="s">
        <v>23</v>
      </c>
      <c r="H67" t="s">
        <v>24</v>
      </c>
    </row>
    <row r="68" spans="1:10">
      <c r="A68">
        <v>1</v>
      </c>
      <c r="B68" t="s">
        <v>25</v>
      </c>
      <c r="C68">
        <v>84</v>
      </c>
      <c r="D68" s="2">
        <f>G68-H68</f>
        <v>2.1400462962962966E-3</v>
      </c>
      <c r="E68">
        <v>50</v>
      </c>
      <c r="F68" t="s">
        <v>17</v>
      </c>
      <c r="G68" s="2">
        <v>3.0983796296296297E-3</v>
      </c>
      <c r="H68" s="4">
        <f>J68</f>
        <v>9.5833333333333328E-4</v>
      </c>
      <c r="J68" s="5">
        <f>VLOOKUP(C68,Arkusz2!$A$1:$F$72,6,FALSE)</f>
        <v>9.5833333333333328E-4</v>
      </c>
    </row>
    <row r="69" spans="1:10">
      <c r="A69">
        <v>2</v>
      </c>
      <c r="B69" t="s">
        <v>22</v>
      </c>
      <c r="C69">
        <v>36</v>
      </c>
      <c r="D69" s="2">
        <f>G69-H69</f>
        <v>2.2025462962962962E-3</v>
      </c>
      <c r="E69">
        <v>48</v>
      </c>
      <c r="F69" t="s">
        <v>17</v>
      </c>
      <c r="G69" s="2">
        <v>2.2268518518518518E-3</v>
      </c>
      <c r="H69" s="4">
        <f>J69</f>
        <v>2.4305555555555558E-5</v>
      </c>
      <c r="J69" s="5">
        <f>VLOOKUP(C69,Arkusz2!$A$1:$F$72,6,FALSE)</f>
        <v>2.4305555555555558E-5</v>
      </c>
    </row>
    <row r="70" spans="1:10">
      <c r="A70">
        <v>3</v>
      </c>
      <c r="B70" t="s">
        <v>18</v>
      </c>
      <c r="C70">
        <v>45</v>
      </c>
      <c r="D70" s="2">
        <f>G70-H70</f>
        <v>2.2615740740740738E-3</v>
      </c>
      <c r="E70">
        <v>46</v>
      </c>
      <c r="F70" t="s">
        <v>17</v>
      </c>
      <c r="G70" s="2">
        <v>2.3576388888888887E-3</v>
      </c>
      <c r="H70" s="4">
        <f>J70</f>
        <v>9.6064814814814816E-5</v>
      </c>
      <c r="J70" s="5">
        <f>VLOOKUP(C70,Arkusz2!$A$1:$F$72,6,FALSE)</f>
        <v>9.6064814814814816E-5</v>
      </c>
    </row>
    <row r="71" spans="1:10">
      <c r="A71">
        <v>4</v>
      </c>
      <c r="B71" t="s">
        <v>83</v>
      </c>
      <c r="C71">
        <v>44</v>
      </c>
      <c r="D71" s="2">
        <f>G71-H71</f>
        <v>2.476851851851852E-3</v>
      </c>
      <c r="E71">
        <v>45</v>
      </c>
      <c r="F71" t="s">
        <v>17</v>
      </c>
      <c r="G71" s="2">
        <v>2.5625000000000001E-3</v>
      </c>
      <c r="H71" s="4">
        <f>J71</f>
        <v>8.5648148148148158E-5</v>
      </c>
      <c r="J71" s="5">
        <f>VLOOKUP(C71,Arkusz2!$A$1:$F$72,6,FALSE)</f>
        <v>8.5648148148148158E-5</v>
      </c>
    </row>
  </sheetData>
  <sortState ref="E68:E71">
    <sortCondition descending="1" ref="E68:E71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31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32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33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34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35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36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37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38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39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2018-03-19T13:30:46Z</dcterms:modified>
</cp:coreProperties>
</file>