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state="hidden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J228" i="1"/>
  <c r="H228" s="1"/>
  <c r="D228" s="1"/>
  <c r="J229"/>
  <c r="H229" s="1"/>
  <c r="D229" s="1"/>
  <c r="J230"/>
  <c r="H230" s="1"/>
  <c r="D230" s="1"/>
  <c r="J231"/>
  <c r="H231" s="1"/>
  <c r="D231" s="1"/>
  <c r="E72" i="2"/>
  <c r="D72"/>
  <c r="F72" s="1"/>
  <c r="C72"/>
  <c r="E71"/>
  <c r="D71"/>
  <c r="F71" s="1"/>
  <c r="C71"/>
  <c r="E70"/>
  <c r="D70"/>
  <c r="F70" s="1"/>
  <c r="C70"/>
  <c r="E69"/>
  <c r="D69"/>
  <c r="F69" s="1"/>
  <c r="C69"/>
  <c r="E68"/>
  <c r="D68"/>
  <c r="F68" s="1"/>
  <c r="C68"/>
  <c r="E67"/>
  <c r="D67"/>
  <c r="F67" s="1"/>
  <c r="C67"/>
  <c r="E66"/>
  <c r="D66"/>
  <c r="F66" s="1"/>
  <c r="C66"/>
  <c r="E65"/>
  <c r="D65"/>
  <c r="F65" s="1"/>
  <c r="C65"/>
  <c r="E64"/>
  <c r="D64"/>
  <c r="F64" s="1"/>
  <c r="C64"/>
  <c r="E63"/>
  <c r="D63"/>
  <c r="F63" s="1"/>
  <c r="C63"/>
  <c r="E62"/>
  <c r="D62"/>
  <c r="F62" s="1"/>
  <c r="C62"/>
  <c r="E61"/>
  <c r="D61"/>
  <c r="F61" s="1"/>
  <c r="C61"/>
  <c r="E60"/>
  <c r="D60"/>
  <c r="C60"/>
  <c r="F60" s="1"/>
  <c r="E59"/>
  <c r="D59"/>
  <c r="C59"/>
  <c r="F59" s="1"/>
  <c r="E58"/>
  <c r="D58"/>
  <c r="C58"/>
  <c r="F58" s="1"/>
  <c r="E57"/>
  <c r="D57"/>
  <c r="C57"/>
  <c r="F57" s="1"/>
  <c r="E56"/>
  <c r="D56"/>
  <c r="C56"/>
  <c r="F56" s="1"/>
  <c r="E55"/>
  <c r="D55"/>
  <c r="C55"/>
  <c r="F55" s="1"/>
  <c r="E54"/>
  <c r="D54"/>
  <c r="C54"/>
  <c r="F54" s="1"/>
  <c r="E53"/>
  <c r="D53"/>
  <c r="C53"/>
  <c r="F53" s="1"/>
  <c r="E52"/>
  <c r="D52"/>
  <c r="C52"/>
  <c r="F52" s="1"/>
  <c r="E51"/>
  <c r="D51"/>
  <c r="C51"/>
  <c r="F51" s="1"/>
  <c r="E50"/>
  <c r="D50"/>
  <c r="C50"/>
  <c r="F50" s="1"/>
  <c r="E49"/>
  <c r="D49"/>
  <c r="C49"/>
  <c r="F49" s="1"/>
  <c r="E48"/>
  <c r="D48"/>
  <c r="C48"/>
  <c r="F48" s="1"/>
  <c r="E47"/>
  <c r="D47"/>
  <c r="C47"/>
  <c r="F47" s="1"/>
  <c r="E46"/>
  <c r="D46"/>
  <c r="C46"/>
  <c r="F46" s="1"/>
  <c r="E45"/>
  <c r="D45"/>
  <c r="C45"/>
  <c r="F45" s="1"/>
  <c r="E44"/>
  <c r="D44"/>
  <c r="C44"/>
  <c r="F44" s="1"/>
  <c r="E43"/>
  <c r="D43"/>
  <c r="C43"/>
  <c r="F43" s="1"/>
  <c r="E42"/>
  <c r="D42"/>
  <c r="C42"/>
  <c r="F42" s="1"/>
  <c r="E41"/>
  <c r="D41"/>
  <c r="C41"/>
  <c r="F41" s="1"/>
  <c r="E40"/>
  <c r="D40"/>
  <c r="C40"/>
  <c r="F40" s="1"/>
  <c r="E39"/>
  <c r="D39"/>
  <c r="C39"/>
  <c r="F39" s="1"/>
  <c r="E38"/>
  <c r="D38"/>
  <c r="C38"/>
  <c r="F38" s="1"/>
  <c r="E37"/>
  <c r="D37"/>
  <c r="C37"/>
  <c r="F37" s="1"/>
  <c r="E36"/>
  <c r="D36"/>
  <c r="C36"/>
  <c r="F36" s="1"/>
  <c r="E35"/>
  <c r="D35"/>
  <c r="C35"/>
  <c r="F35" s="1"/>
  <c r="E34"/>
  <c r="D34"/>
  <c r="C34"/>
  <c r="F34" s="1"/>
  <c r="E33"/>
  <c r="D33"/>
  <c r="C33"/>
  <c r="F33" s="1"/>
  <c r="E32"/>
  <c r="D32"/>
  <c r="C32"/>
  <c r="F32" s="1"/>
  <c r="E31"/>
  <c r="D31"/>
  <c r="C31"/>
  <c r="F31" s="1"/>
  <c r="E30"/>
  <c r="D30"/>
  <c r="C30"/>
  <c r="F30" s="1"/>
  <c r="E29"/>
  <c r="D29"/>
  <c r="C29"/>
  <c r="F29" s="1"/>
  <c r="E28"/>
  <c r="D28"/>
  <c r="C28"/>
  <c r="F28" s="1"/>
  <c r="E27"/>
  <c r="D27"/>
  <c r="C27"/>
  <c r="F27" s="1"/>
  <c r="E26"/>
  <c r="D26"/>
  <c r="C26"/>
  <c r="F26" s="1"/>
  <c r="E25"/>
  <c r="D25"/>
  <c r="C25"/>
  <c r="F25" s="1"/>
  <c r="E24"/>
  <c r="D24"/>
  <c r="C24"/>
  <c r="F24" s="1"/>
  <c r="E23"/>
  <c r="D23"/>
  <c r="C23"/>
  <c r="F23" s="1"/>
  <c r="E22"/>
  <c r="D22"/>
  <c r="C22"/>
  <c r="F22" s="1"/>
  <c r="E21"/>
  <c r="D21"/>
  <c r="C21"/>
  <c r="F21" s="1"/>
  <c r="E20"/>
  <c r="D20"/>
  <c r="C20"/>
  <c r="F20" s="1"/>
  <c r="E19"/>
  <c r="D19"/>
  <c r="C19"/>
  <c r="F19" s="1"/>
  <c r="E18"/>
  <c r="D18"/>
  <c r="C18"/>
  <c r="F18" s="1"/>
  <c r="E17"/>
  <c r="D17"/>
  <c r="C17"/>
  <c r="F17" s="1"/>
  <c r="E16"/>
  <c r="D16"/>
  <c r="C16"/>
  <c r="F16" s="1"/>
  <c r="E15"/>
  <c r="D15"/>
  <c r="C15"/>
  <c r="F15" s="1"/>
  <c r="E14"/>
  <c r="D14"/>
  <c r="C14"/>
  <c r="F14" s="1"/>
  <c r="E13"/>
  <c r="D13"/>
  <c r="C13"/>
  <c r="F13" s="1"/>
  <c r="E12"/>
  <c r="D12"/>
  <c r="C12"/>
  <c r="F12" s="1"/>
  <c r="E11"/>
  <c r="D11"/>
  <c r="C11"/>
  <c r="F11" s="1"/>
  <c r="E10"/>
  <c r="D10"/>
  <c r="C10"/>
  <c r="F10" s="1"/>
  <c r="E9"/>
  <c r="D9"/>
  <c r="C9"/>
  <c r="F9" s="1"/>
  <c r="E8"/>
  <c r="D8"/>
  <c r="C8"/>
  <c r="F8" s="1"/>
  <c r="E7"/>
  <c r="D7"/>
  <c r="C7"/>
  <c r="F7" s="1"/>
  <c r="E6"/>
  <c r="D6"/>
  <c r="C6"/>
  <c r="F6" s="1"/>
  <c r="E5"/>
  <c r="D5"/>
  <c r="C5"/>
  <c r="F5" s="1"/>
  <c r="E4"/>
  <c r="D4"/>
  <c r="C4"/>
  <c r="F4" s="1"/>
  <c r="E3"/>
  <c r="D3"/>
  <c r="C3"/>
  <c r="F3" s="1"/>
  <c r="E2"/>
  <c r="D2"/>
  <c r="C2"/>
  <c r="F2" s="1"/>
</calcChain>
</file>

<file path=xl/sharedStrings.xml><?xml version="1.0" encoding="utf-8"?>
<sst xmlns="http://schemas.openxmlformats.org/spreadsheetml/2006/main" count="437" uniqueCount="239">
  <si>
    <t>miejsce</t>
  </si>
  <si>
    <t>Nazwisko Imię</t>
  </si>
  <si>
    <t>Wiek</t>
  </si>
  <si>
    <t>Czas</t>
  </si>
  <si>
    <t>Punkty</t>
  </si>
  <si>
    <t>Kategoria</t>
  </si>
  <si>
    <t>DZ</t>
  </si>
  <si>
    <t>DELIMAT KINGA</t>
  </si>
  <si>
    <t>KJ</t>
  </si>
  <si>
    <t>MJ</t>
  </si>
  <si>
    <t>DŻUNIŃSKI BARTŁOMIEJ</t>
  </si>
  <si>
    <t>KA</t>
  </si>
  <si>
    <t>MW</t>
  </si>
  <si>
    <t>BRZEZIŃSKI DARIUSZ</t>
  </si>
  <si>
    <t>MA</t>
  </si>
  <si>
    <t>SZYMEROWSKI JAKUB</t>
  </si>
  <si>
    <t>ML</t>
  </si>
  <si>
    <t>KOTEWICZ SEBASTIAN</t>
  </si>
  <si>
    <t>SZWIEC ŁUKASZ</t>
  </si>
  <si>
    <t>GOCYK KAROL</t>
  </si>
  <si>
    <t>MICHALEC DOMINIKA</t>
  </si>
  <si>
    <t>GASIŃSKA MARTA</t>
  </si>
  <si>
    <t>BALD ZUZANNA</t>
  </si>
  <si>
    <t>RUBAN JULIA</t>
  </si>
  <si>
    <t>SZUKAJ AMELIA</t>
  </si>
  <si>
    <t>ŁAGODA KINGA</t>
  </si>
  <si>
    <t>GRABOWSKA MILENA</t>
  </si>
  <si>
    <t>CZAS</t>
  </si>
  <si>
    <t>POPRAW. NA WIEK</t>
  </si>
  <si>
    <t>PAWLACZYK MARIAN</t>
  </si>
  <si>
    <t>BANACH SZYMON</t>
  </si>
  <si>
    <t>WOJCIECHOWSKI JAKUB</t>
  </si>
  <si>
    <t>WOŁOSIŃSKA ALICJA</t>
  </si>
  <si>
    <t>KACZMARSKI TOMASZ</t>
  </si>
  <si>
    <t>KIWACKA NATALIA</t>
  </si>
  <si>
    <t>KWARCIŃSKA JULIA</t>
  </si>
  <si>
    <t>LENARTOWICZ KAMIL</t>
  </si>
  <si>
    <t>FILIPEK JAKUB</t>
  </si>
  <si>
    <t>ŁACIAK JAKUB</t>
  </si>
  <si>
    <t>KURZELA FILIP</t>
  </si>
  <si>
    <t>KANIA SEBASTIAN</t>
  </si>
  <si>
    <t>ANTOSZ MAREK</t>
  </si>
  <si>
    <t>ŁOBODA KONRAD</t>
  </si>
  <si>
    <t>KLUCZNIK MATEUSZ</t>
  </si>
  <si>
    <t>RUTKOWSKI MICHAŁ</t>
  </si>
  <si>
    <t>KURIATA MICHAŁ</t>
  </si>
  <si>
    <t>SAWCZYN DAMIAN</t>
  </si>
  <si>
    <t>WILK KRYSTIAN</t>
  </si>
  <si>
    <t>KWARCIŃSKI JAKUB</t>
  </si>
  <si>
    <t>ZAKROCKI KAMIL</t>
  </si>
  <si>
    <t>DRYJA MICHAŁ</t>
  </si>
  <si>
    <t>KUŹMIŃSKI DAWID</t>
  </si>
  <si>
    <t>MARKOWSKI DORIAN</t>
  </si>
  <si>
    <t>SINICKI DAWID</t>
  </si>
  <si>
    <t>SZNAJDER RADOSŁAW</t>
  </si>
  <si>
    <t>ZARZYCKI MARCIN</t>
  </si>
  <si>
    <t>KISZKAREWICZ MICHAŁ</t>
  </si>
  <si>
    <t>OSLAWSKI JAKUB</t>
  </si>
  <si>
    <t>CHAIKH-ALI  NATALIA</t>
  </si>
  <si>
    <t>CH</t>
  </si>
  <si>
    <t>KEMPA WIKTORIA</t>
  </si>
  <si>
    <t>SZYMCZAK ANNA</t>
  </si>
  <si>
    <t>ZJADEWICZ ADRIAN</t>
  </si>
  <si>
    <t>OLEKSIŃSKI SZYMON</t>
  </si>
  <si>
    <t>ZACHAREK ADRIAN</t>
  </si>
  <si>
    <t>5,0</t>
  </si>
  <si>
    <t>20,0</t>
  </si>
  <si>
    <t>33,0</t>
  </si>
  <si>
    <t>45,0</t>
  </si>
  <si>
    <t>54,0</t>
  </si>
  <si>
    <t>56,3</t>
  </si>
  <si>
    <t>69,0</t>
  </si>
  <si>
    <t>80,0</t>
  </si>
  <si>
    <t>98,0</t>
  </si>
  <si>
    <t>POWOLNY KACPER</t>
  </si>
  <si>
    <t>MAKSYMOWICZ DOMINIKA</t>
  </si>
  <si>
    <t>KRÓLIKOWSKI TYMON</t>
  </si>
  <si>
    <t>KOWALSKI TOMASZ</t>
  </si>
  <si>
    <t>SZAFRAN WIKTORIA</t>
  </si>
  <si>
    <t>TORCHINAVA TAMARA</t>
  </si>
  <si>
    <t>ZASKÓRSKA PAULINA</t>
  </si>
  <si>
    <t>CZAPOR PATRYCJA</t>
  </si>
  <si>
    <t>WYPART ROKSANA</t>
  </si>
  <si>
    <t>GAWŁOWSKA LAURA</t>
  </si>
  <si>
    <t>CZERWIŃSKA ALICJA</t>
  </si>
  <si>
    <t>PÓŁBRATEK ALEKSANDRA</t>
  </si>
  <si>
    <t>ORZECHOWSKA NATALIA</t>
  </si>
  <si>
    <t>WRÓBEL NATALI</t>
  </si>
  <si>
    <t>CIEŚLAK AGNIESZKA</t>
  </si>
  <si>
    <t>MŁODOŻENIAK JULIA</t>
  </si>
  <si>
    <t>STANCLIK JULIA</t>
  </si>
  <si>
    <t>GRUSZCZYŃSKA NATALIA</t>
  </si>
  <si>
    <t>DUDZIAK MAGDALEN</t>
  </si>
  <si>
    <t>WOŹNIAKOWSKA KAMILA</t>
  </si>
  <si>
    <t>SOKOŁOWSKI FILIP</t>
  </si>
  <si>
    <t>WÓJCIK DAMIAN</t>
  </si>
  <si>
    <t>GOLIŃSKI KACPER</t>
  </si>
  <si>
    <t>ZAŁĘCKI BARTOSZ</t>
  </si>
  <si>
    <t>DROŻDŻ PAWEŁ</t>
  </si>
  <si>
    <t>STASIAK MACIEJ</t>
  </si>
  <si>
    <t>OSTROWSKI PATRYK</t>
  </si>
  <si>
    <t>ROSENAU MARCEL</t>
  </si>
  <si>
    <t>CHAŃKO ADRIAN</t>
  </si>
  <si>
    <t>LANGNER JAKUB</t>
  </si>
  <si>
    <t>BEJNAROWICZ ROBERT</t>
  </si>
  <si>
    <t>CHMIELEWSKI DOMINIK</t>
  </si>
  <si>
    <t>MIZINIAK MAREK</t>
  </si>
  <si>
    <t>PAPOŃ PAWEŁ</t>
  </si>
  <si>
    <t>CHMIEL PIOTR</t>
  </si>
  <si>
    <t>FERUŚ KAROL</t>
  </si>
  <si>
    <t>KACZANOWSKI WIKTOR</t>
  </si>
  <si>
    <t>POTEREK MICHAŁ</t>
  </si>
  <si>
    <t>JĘDRAS SZYMON</t>
  </si>
  <si>
    <t>SZYDŁOWSKI DAMIAN</t>
  </si>
  <si>
    <t>STERNALSKI PATRYK</t>
  </si>
  <si>
    <t>JUSZCZYKOWSKI MAURYCY</t>
  </si>
  <si>
    <t>MIKUŚ ALEKSANDER</t>
  </si>
  <si>
    <t>WAWRZYNIAK NORBERT</t>
  </si>
  <si>
    <t>WAWRZYNIAK PATRYK</t>
  </si>
  <si>
    <t>TROJANOWSKI JAKUB</t>
  </si>
  <si>
    <t>GURGUL JACEK</t>
  </si>
  <si>
    <t>MISZTAL DOMINIK</t>
  </si>
  <si>
    <t>MROZEK FABIAN</t>
  </si>
  <si>
    <t>CHAIKH-ALI EMAD</t>
  </si>
  <si>
    <t>ŻABIŃSKI PAWEŁ</t>
  </si>
  <si>
    <t>URBAŃSKI GRACJAN</t>
  </si>
  <si>
    <t>GRZYWNIAK JAKUB</t>
  </si>
  <si>
    <t>NOCULAK OSKAR</t>
  </si>
  <si>
    <t>FIJAŁKOWSKI FILIP</t>
  </si>
  <si>
    <t xml:space="preserve">MUNIAK ANNA </t>
  </si>
  <si>
    <t xml:space="preserve">DĄBAL BEATA </t>
  </si>
  <si>
    <t xml:space="preserve">WARYWODA KAROLINA </t>
  </si>
  <si>
    <t xml:space="preserve">MURAWSKA MILENA </t>
  </si>
  <si>
    <t xml:space="preserve">LASKA JULIA </t>
  </si>
  <si>
    <t xml:space="preserve">DUDEK KATARZYNA </t>
  </si>
  <si>
    <t xml:space="preserve">KITULI PAULA </t>
  </si>
  <si>
    <t xml:space="preserve">MAK EWA </t>
  </si>
  <si>
    <t xml:space="preserve">KOMINEK PATRYCJA </t>
  </si>
  <si>
    <t xml:space="preserve">MAJEWSKA ALEKSANDRA </t>
  </si>
  <si>
    <t xml:space="preserve">WIĄCEK WIKTORIA </t>
  </si>
  <si>
    <t xml:space="preserve">PAC MAŁGORZATA </t>
  </si>
  <si>
    <t xml:space="preserve">KORDASIEWICZ IGA </t>
  </si>
  <si>
    <t xml:space="preserve">CZEKURŁAN JOANNA </t>
  </si>
  <si>
    <t xml:space="preserve">WOJCIECHOWSKA GABRIELA </t>
  </si>
  <si>
    <t xml:space="preserve">DULSKA ANNA </t>
  </si>
  <si>
    <t xml:space="preserve">POLAŃSKA BERNADETTA </t>
  </si>
  <si>
    <t xml:space="preserve">SOSNOWSKA IGA </t>
  </si>
  <si>
    <t xml:space="preserve">MILLER ADRIANA </t>
  </si>
  <si>
    <t xml:space="preserve">ŚMIAŁOWICZ MAJA </t>
  </si>
  <si>
    <t xml:space="preserve">WENCEL KONSTANCJA </t>
  </si>
  <si>
    <t xml:space="preserve">SUCHODOLSKA IGA </t>
  </si>
  <si>
    <t xml:space="preserve">PYRCHLA PATRYCJA </t>
  </si>
  <si>
    <t xml:space="preserve">ŁANDA JAKUB </t>
  </si>
  <si>
    <t xml:space="preserve">TWARÓG ARKADIUSZ </t>
  </si>
  <si>
    <t xml:space="preserve">ROKITA KRZYSZTOF </t>
  </si>
  <si>
    <t xml:space="preserve">CIESIELSKI JAN </t>
  </si>
  <si>
    <t xml:space="preserve">SINICKI KORNEL </t>
  </si>
  <si>
    <t xml:space="preserve">GERUS MACIEJ </t>
  </si>
  <si>
    <t xml:space="preserve">ZALEWSKI IGOR </t>
  </si>
  <si>
    <t xml:space="preserve">DOŁĘGA ADAM </t>
  </si>
  <si>
    <t xml:space="preserve">KARA MICHAŁ </t>
  </si>
  <si>
    <t xml:space="preserve">NADOLNY ADAM </t>
  </si>
  <si>
    <t xml:space="preserve">RAĆ KRZYSZTOF </t>
  </si>
  <si>
    <t xml:space="preserve">KHOROSHEVSKYI OLEKSANDR </t>
  </si>
  <si>
    <t xml:space="preserve">WIKTOREK ADRIAN </t>
  </si>
  <si>
    <t xml:space="preserve">LICHACZEWSKI DAMIAN </t>
  </si>
  <si>
    <t xml:space="preserve">ŁANDA SEBASTIAN </t>
  </si>
  <si>
    <t xml:space="preserve">JASIŃSKI MACIEJ </t>
  </si>
  <si>
    <t xml:space="preserve">SZYMAŃSKI MIKOŁAJ </t>
  </si>
  <si>
    <t xml:space="preserve">RUDNIK MATEUSZ </t>
  </si>
  <si>
    <t xml:space="preserve">WOJCIECHOWICZ JAKUB </t>
  </si>
  <si>
    <t xml:space="preserve">MAŚLANKA MACIEJ </t>
  </si>
  <si>
    <t xml:space="preserve">ADACH DAMIAN </t>
  </si>
  <si>
    <t xml:space="preserve">MATYŃSKI ADAM </t>
  </si>
  <si>
    <t xml:space="preserve">HANIEWICZ FILIP </t>
  </si>
  <si>
    <t xml:space="preserve">MIKUŁA GRACJAN </t>
  </si>
  <si>
    <t xml:space="preserve">MIKUŁA MICHAŁ </t>
  </si>
  <si>
    <t xml:space="preserve">WRÓBLEWSKI MICHAŁ </t>
  </si>
  <si>
    <t xml:space="preserve">LEWANDOWSKI JULIUSZ </t>
  </si>
  <si>
    <t>DOLEGA JULIA</t>
  </si>
  <si>
    <t>KHOROSHEVSKYI OLEKSANDR</t>
  </si>
  <si>
    <t>FIUTOWSKI BARTOSZ</t>
  </si>
  <si>
    <t>ANDRZEJCZAK MICHAŁ</t>
  </si>
  <si>
    <t>WHITNEY ADAM</t>
  </si>
  <si>
    <t>JARCZYK STEFAN</t>
  </si>
  <si>
    <t>SZUSTAK MATEUSZ</t>
  </si>
  <si>
    <t>KRAWIEC SZYMON</t>
  </si>
  <si>
    <t>BAJECKI MICHAŁ</t>
  </si>
  <si>
    <t>MAKOWSKI PIOTR</t>
  </si>
  <si>
    <t>MAKSIM BOGUSZ</t>
  </si>
  <si>
    <t>JASIŃSKI MICHAŁ</t>
  </si>
  <si>
    <t>NICAŁ JACEK</t>
  </si>
  <si>
    <t>INGLOT FILIP</t>
  </si>
  <si>
    <t>TOMASZEWICZ MACIEJ</t>
  </si>
  <si>
    <t>DOCZEKALSKA ALEKSANDRA</t>
  </si>
  <si>
    <t>SERWIN KAROLINA</t>
  </si>
  <si>
    <t>SZWIEC KAROLINA</t>
  </si>
  <si>
    <t>SIBOROWSKI JAKUB</t>
  </si>
  <si>
    <t>NOWAK JAKUB</t>
  </si>
  <si>
    <t>URBAN JAKUB</t>
  </si>
  <si>
    <t>BARAŃSKI DANIEL</t>
  </si>
  <si>
    <t>ŁYSZKIEWICZ ADRIAN</t>
  </si>
  <si>
    <t>SNIEGULA DOMINIK</t>
  </si>
  <si>
    <t>JUNIAK MALWINA</t>
  </si>
  <si>
    <t>DZIADEK PAMELA</t>
  </si>
  <si>
    <t>GRÓBARCZYK BOGUMIŁA</t>
  </si>
  <si>
    <t>KUPCZAK MAGDALENA</t>
  </si>
  <si>
    <t>GŁOWACZ JOANNA</t>
  </si>
  <si>
    <t>KUBSIK JACEK</t>
  </si>
  <si>
    <t>MUSIAŁ DAWID</t>
  </si>
  <si>
    <t>MORĄG DAMIAN</t>
  </si>
  <si>
    <t>PLAWGO GRZEGORZ</t>
  </si>
  <si>
    <t>ŁYZIŃSKA KAROLINA</t>
  </si>
  <si>
    <t>KOSIK DARIA</t>
  </si>
  <si>
    <t>ZOŁOTAR LENA</t>
  </si>
  <si>
    <t>ZOŁOTAR OLIWIA</t>
  </si>
  <si>
    <t>SYBISTOWICZ MAJA</t>
  </si>
  <si>
    <t>MORDAL NINA</t>
  </si>
  <si>
    <t>PAWLIK WERONIKA</t>
  </si>
  <si>
    <t>KLEPUSZEWSKA MARTYNA</t>
  </si>
  <si>
    <t>SUFLETA PATRYK</t>
  </si>
  <si>
    <t>SOREK JAKUB</t>
  </si>
  <si>
    <t>WOJNAROWICZ JAKUB</t>
  </si>
  <si>
    <t>ZAWADA MICHAŁ</t>
  </si>
  <si>
    <t>ATAMAN WIKTOR</t>
  </si>
  <si>
    <t>TRACZYK-PODLIPNY JAN</t>
  </si>
  <si>
    <t>MICHALSKI TOMASZ</t>
  </si>
  <si>
    <t>BOJDYS MATEUSZ</t>
  </si>
  <si>
    <t>TYSZKA MAKS</t>
  </si>
  <si>
    <t>KOSIK ARKADIUSZ</t>
  </si>
  <si>
    <t>DZIEWA DAMIAN</t>
  </si>
  <si>
    <t>DZIEWCZĘTA 2003 I MŁODSZE 500 m</t>
  </si>
  <si>
    <t>CHŁOPCY 2003 I MŁODSI 500 m</t>
  </si>
  <si>
    <t>JUNIORKI 15-18 LAT 1000 m</t>
  </si>
  <si>
    <t>JUNIORZY 15-18 lat 1000 m</t>
  </si>
  <si>
    <t>KOBIETY 19 LAT I STARSZE 1000 m</t>
  </si>
  <si>
    <t>MĘŻCZYZNI 19 LAT I STARSI WAGA LEKKA 1000 m</t>
  </si>
  <si>
    <t>MĘŻCZYZNI 19 LAT I STARSI 1000 m</t>
  </si>
  <si>
    <t>MĘŻCZYZNI 29 LAT I STARSI 1000 m</t>
  </si>
</sst>
</file>

<file path=xl/styles.xml><?xml version="1.0" encoding="utf-8"?>
<styleSheet xmlns="http://schemas.openxmlformats.org/spreadsheetml/2006/main">
  <numFmts count="2">
    <numFmt numFmtId="164" formatCode="mm:ss.0;@"/>
    <numFmt numFmtId="165" formatCode="0.0"/>
  </numFmts>
  <fonts count="5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164" fontId="0" fillId="0" borderId="0" xfId="0" applyNumberFormat="1"/>
    <xf numFmtId="0" fontId="3" fillId="0" borderId="0" xfId="0" applyFont="1"/>
    <xf numFmtId="0" fontId="4" fillId="0" borderId="0" xfId="0" applyFont="1"/>
    <xf numFmtId="165" fontId="0" fillId="0" borderId="0" xfId="0" applyNumberFormat="1"/>
    <xf numFmtId="49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N231"/>
  <sheetViews>
    <sheetView tabSelected="1" workbookViewId="0">
      <selection activeCell="B132" sqref="B132"/>
    </sheetView>
  </sheetViews>
  <sheetFormatPr defaultRowHeight="12.75"/>
  <cols>
    <col min="1" max="1" width="7.5703125" bestFit="1" customWidth="1"/>
    <col min="2" max="2" width="40.42578125" bestFit="1" customWidth="1"/>
    <col min="3" max="3" width="8.140625" bestFit="1" customWidth="1"/>
    <col min="4" max="4" width="9.5703125" customWidth="1"/>
    <col min="5" max="5" width="7" bestFit="1" customWidth="1"/>
    <col min="6" max="6" width="8.85546875" bestFit="1" customWidth="1"/>
    <col min="8" max="8" width="20.7109375" bestFit="1" customWidth="1"/>
    <col min="9" max="9" width="7.140625" bestFit="1" customWidth="1"/>
    <col min="10" max="10" width="27" customWidth="1"/>
    <col min="11" max="11" width="3.5703125" bestFit="1" customWidth="1"/>
    <col min="13" max="13" width="24" bestFit="1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4">
      <c r="B2" s="1" t="s">
        <v>231</v>
      </c>
    </row>
    <row r="3" spans="1:14">
      <c r="A3">
        <v>1</v>
      </c>
      <c r="B3" t="s">
        <v>32</v>
      </c>
      <c r="C3">
        <v>13</v>
      </c>
      <c r="D3" s="2">
        <v>1.3113425925925925E-3</v>
      </c>
      <c r="E3">
        <v>50</v>
      </c>
      <c r="F3" t="s">
        <v>6</v>
      </c>
      <c r="N3" s="5"/>
    </row>
    <row r="4" spans="1:14">
      <c r="A4">
        <v>2</v>
      </c>
      <c r="B4" t="s">
        <v>79</v>
      </c>
      <c r="C4">
        <v>14</v>
      </c>
      <c r="D4" s="5">
        <v>1.3703703703703701E-3</v>
      </c>
      <c r="E4">
        <v>48</v>
      </c>
      <c r="F4" t="s">
        <v>6</v>
      </c>
    </row>
    <row r="5" spans="1:14">
      <c r="A5">
        <v>3</v>
      </c>
      <c r="B5" t="s">
        <v>75</v>
      </c>
      <c r="C5">
        <v>14</v>
      </c>
      <c r="D5" s="2">
        <v>1.5393518518518519E-3</v>
      </c>
      <c r="E5">
        <v>46</v>
      </c>
      <c r="F5" t="s">
        <v>6</v>
      </c>
    </row>
    <row r="6" spans="1:14">
      <c r="A6">
        <v>4</v>
      </c>
      <c r="B6" t="s">
        <v>20</v>
      </c>
      <c r="C6">
        <v>14</v>
      </c>
      <c r="D6" s="2">
        <v>1.5555555555555557E-3</v>
      </c>
      <c r="E6">
        <v>45</v>
      </c>
      <c r="F6" t="s">
        <v>6</v>
      </c>
      <c r="I6" s="5"/>
    </row>
    <row r="7" spans="1:14">
      <c r="A7">
        <v>5</v>
      </c>
      <c r="B7" t="s">
        <v>60</v>
      </c>
      <c r="C7">
        <v>12</v>
      </c>
      <c r="D7" s="2">
        <v>1.6400462962962963E-3</v>
      </c>
      <c r="E7">
        <v>44</v>
      </c>
      <c r="F7" t="s">
        <v>6</v>
      </c>
      <c r="I7" s="5"/>
    </row>
    <row r="8" spans="1:14">
      <c r="A8">
        <v>6</v>
      </c>
      <c r="B8" t="s">
        <v>25</v>
      </c>
      <c r="C8">
        <v>13</v>
      </c>
      <c r="D8" s="2">
        <v>1.6458333333333333E-3</v>
      </c>
      <c r="E8">
        <v>43</v>
      </c>
      <c r="F8" t="s">
        <v>6</v>
      </c>
    </row>
    <row r="9" spans="1:14">
      <c r="A9">
        <v>7</v>
      </c>
      <c r="B9" t="s">
        <v>21</v>
      </c>
      <c r="C9">
        <v>13</v>
      </c>
      <c r="D9" s="2">
        <v>1.6620370370370372E-3</v>
      </c>
      <c r="E9">
        <v>42</v>
      </c>
      <c r="F9" t="s">
        <v>6</v>
      </c>
      <c r="N9" s="2"/>
    </row>
    <row r="10" spans="1:14">
      <c r="A10">
        <v>8</v>
      </c>
      <c r="B10" t="s">
        <v>212</v>
      </c>
      <c r="C10">
        <v>11</v>
      </c>
      <c r="D10" s="2">
        <v>1.6875E-3</v>
      </c>
      <c r="E10">
        <v>41</v>
      </c>
      <c r="F10" t="s">
        <v>6</v>
      </c>
      <c r="N10" s="2"/>
    </row>
    <row r="11" spans="1:14">
      <c r="A11">
        <v>9</v>
      </c>
      <c r="B11" t="s">
        <v>213</v>
      </c>
      <c r="C11">
        <v>11</v>
      </c>
      <c r="D11" s="2">
        <v>1.744212962962963E-3</v>
      </c>
      <c r="E11">
        <v>40</v>
      </c>
      <c r="F11" t="s">
        <v>6</v>
      </c>
      <c r="N11" s="2"/>
    </row>
    <row r="12" spans="1:14">
      <c r="A12">
        <v>10</v>
      </c>
      <c r="B12" t="s">
        <v>23</v>
      </c>
      <c r="C12">
        <v>13</v>
      </c>
      <c r="D12" s="2">
        <v>1.7511574074074072E-3</v>
      </c>
      <c r="E12">
        <v>39</v>
      </c>
      <c r="F12" t="s">
        <v>6</v>
      </c>
      <c r="N12" s="2"/>
    </row>
    <row r="13" spans="1:14">
      <c r="A13">
        <v>11</v>
      </c>
      <c r="B13" t="s">
        <v>24</v>
      </c>
      <c r="C13">
        <v>13</v>
      </c>
      <c r="D13" s="2">
        <v>1.8009259259259261E-3</v>
      </c>
      <c r="E13">
        <v>38</v>
      </c>
      <c r="F13" t="s">
        <v>6</v>
      </c>
    </row>
    <row r="14" spans="1:14">
      <c r="A14">
        <v>12</v>
      </c>
      <c r="B14" t="s">
        <v>219</v>
      </c>
      <c r="C14">
        <v>12</v>
      </c>
      <c r="D14" s="2">
        <v>1.8194444444444445E-3</v>
      </c>
      <c r="E14">
        <v>37</v>
      </c>
      <c r="F14" t="s">
        <v>6</v>
      </c>
    </row>
    <row r="15" spans="1:14">
      <c r="A15">
        <v>13</v>
      </c>
      <c r="B15" t="s">
        <v>215</v>
      </c>
      <c r="C15">
        <v>12</v>
      </c>
      <c r="D15" s="2">
        <v>1.8252314814814815E-3</v>
      </c>
      <c r="E15">
        <v>36</v>
      </c>
      <c r="F15" t="s">
        <v>6</v>
      </c>
    </row>
    <row r="16" spans="1:14">
      <c r="A16">
        <v>14</v>
      </c>
      <c r="B16" t="s">
        <v>58</v>
      </c>
      <c r="C16">
        <v>14</v>
      </c>
      <c r="D16" s="5">
        <v>1.9085648148148145E-3</v>
      </c>
      <c r="E16">
        <v>35</v>
      </c>
      <c r="F16" t="s">
        <v>6</v>
      </c>
    </row>
    <row r="17" spans="1:14">
      <c r="A17">
        <v>15</v>
      </c>
      <c r="B17" t="s">
        <v>22</v>
      </c>
      <c r="C17">
        <v>13</v>
      </c>
      <c r="D17" s="2">
        <v>1.9421296296296298E-3</v>
      </c>
      <c r="E17">
        <v>34</v>
      </c>
      <c r="F17" t="s">
        <v>6</v>
      </c>
    </row>
    <row r="18" spans="1:14">
      <c r="A18">
        <v>16</v>
      </c>
      <c r="B18" t="s">
        <v>217</v>
      </c>
      <c r="C18">
        <v>12</v>
      </c>
      <c r="D18" s="2">
        <v>1.9479166666666664E-3</v>
      </c>
      <c r="E18">
        <v>33</v>
      </c>
      <c r="F18" t="s">
        <v>6</v>
      </c>
    </row>
    <row r="19" spans="1:14">
      <c r="A19">
        <v>17</v>
      </c>
      <c r="B19" t="s">
        <v>78</v>
      </c>
      <c r="C19">
        <v>14</v>
      </c>
      <c r="D19" s="2">
        <v>2.0590277777777777E-3</v>
      </c>
      <c r="E19">
        <v>32</v>
      </c>
      <c r="F19" t="s">
        <v>6</v>
      </c>
    </row>
    <row r="20" spans="1:14">
      <c r="A20">
        <v>18</v>
      </c>
      <c r="B20" t="s">
        <v>214</v>
      </c>
      <c r="C20">
        <v>11</v>
      </c>
      <c r="D20" s="2">
        <v>2.0763888888888889E-3</v>
      </c>
      <c r="E20">
        <v>31</v>
      </c>
      <c r="F20" t="s">
        <v>6</v>
      </c>
    </row>
    <row r="21" spans="1:14">
      <c r="A21">
        <v>19</v>
      </c>
      <c r="B21" t="s">
        <v>61</v>
      </c>
      <c r="C21">
        <v>13</v>
      </c>
      <c r="D21" s="2">
        <v>2.1192129629629629E-3</v>
      </c>
      <c r="E21">
        <v>30</v>
      </c>
      <c r="F21" t="s">
        <v>6</v>
      </c>
    </row>
    <row r="22" spans="1:14">
      <c r="A22">
        <v>20</v>
      </c>
      <c r="B22" t="s">
        <v>218</v>
      </c>
      <c r="C22">
        <v>12</v>
      </c>
      <c r="D22" s="2">
        <v>2.2395833333333334E-3</v>
      </c>
      <c r="E22">
        <v>29</v>
      </c>
      <c r="F22" t="s">
        <v>6</v>
      </c>
    </row>
    <row r="23" spans="1:14">
      <c r="A23">
        <v>21</v>
      </c>
      <c r="B23" t="s">
        <v>26</v>
      </c>
      <c r="C23">
        <v>12</v>
      </c>
      <c r="D23" s="2">
        <v>2.3981481481481479E-3</v>
      </c>
      <c r="E23">
        <v>28</v>
      </c>
      <c r="F23" t="s">
        <v>6</v>
      </c>
    </row>
    <row r="24" spans="1:14">
      <c r="A24">
        <v>22</v>
      </c>
      <c r="B24" t="s">
        <v>216</v>
      </c>
      <c r="C24">
        <v>11</v>
      </c>
      <c r="D24" s="2">
        <v>2.4768518518518516E-3</v>
      </c>
      <c r="E24">
        <v>27</v>
      </c>
      <c r="F24" t="s">
        <v>6</v>
      </c>
    </row>
    <row r="25" spans="1:14">
      <c r="D25" s="2"/>
    </row>
    <row r="26" spans="1:14">
      <c r="D26" s="2"/>
    </row>
    <row r="27" spans="1:14">
      <c r="B27" s="1" t="s">
        <v>232</v>
      </c>
      <c r="D27" s="2"/>
    </row>
    <row r="28" spans="1:14">
      <c r="A28">
        <v>1</v>
      </c>
      <c r="B28" t="s">
        <v>51</v>
      </c>
      <c r="C28">
        <v>14</v>
      </c>
      <c r="D28" s="5">
        <v>1.3344907407407409E-3</v>
      </c>
      <c r="E28">
        <v>50</v>
      </c>
      <c r="F28" t="s">
        <v>59</v>
      </c>
      <c r="J28" s="2"/>
      <c r="N28" s="2"/>
    </row>
    <row r="29" spans="1:14">
      <c r="A29">
        <v>2</v>
      </c>
      <c r="B29" t="s">
        <v>55</v>
      </c>
      <c r="C29">
        <v>14</v>
      </c>
      <c r="D29" s="5">
        <v>1.3506944444444445E-3</v>
      </c>
      <c r="E29">
        <v>48</v>
      </c>
      <c r="F29" t="s">
        <v>59</v>
      </c>
      <c r="J29" s="2"/>
    </row>
    <row r="30" spans="1:14">
      <c r="A30">
        <v>3</v>
      </c>
      <c r="B30" t="s">
        <v>122</v>
      </c>
      <c r="C30">
        <v>14</v>
      </c>
      <c r="D30" s="5">
        <v>1.3738425925925925E-3</v>
      </c>
      <c r="E30">
        <v>46</v>
      </c>
      <c r="F30" t="s">
        <v>59</v>
      </c>
      <c r="J30" s="2"/>
      <c r="N30" s="2"/>
    </row>
    <row r="31" spans="1:14">
      <c r="A31">
        <v>4</v>
      </c>
      <c r="B31" t="s">
        <v>56</v>
      </c>
      <c r="C31">
        <v>14</v>
      </c>
      <c r="D31" s="5">
        <v>1.3750000000000001E-3</v>
      </c>
      <c r="E31">
        <v>45</v>
      </c>
      <c r="F31" t="s">
        <v>59</v>
      </c>
    </row>
    <row r="32" spans="1:14">
      <c r="A32">
        <v>5</v>
      </c>
      <c r="B32" t="s">
        <v>50</v>
      </c>
      <c r="C32">
        <v>14</v>
      </c>
      <c r="D32" s="5">
        <v>1.3796296296296297E-3</v>
      </c>
      <c r="E32">
        <v>44</v>
      </c>
      <c r="F32" t="s">
        <v>59</v>
      </c>
    </row>
    <row r="33" spans="1:12">
      <c r="A33">
        <v>6</v>
      </c>
      <c r="B33" t="s">
        <v>116</v>
      </c>
      <c r="C33">
        <v>14</v>
      </c>
      <c r="D33" s="5">
        <v>1.3900462962962961E-3</v>
      </c>
      <c r="E33">
        <v>43</v>
      </c>
      <c r="F33" t="s">
        <v>59</v>
      </c>
    </row>
    <row r="34" spans="1:12">
      <c r="A34">
        <v>7</v>
      </c>
      <c r="B34" t="s">
        <v>48</v>
      </c>
      <c r="C34">
        <v>14</v>
      </c>
      <c r="D34" s="5">
        <v>1.396990740740741E-3</v>
      </c>
      <c r="E34">
        <v>42</v>
      </c>
      <c r="F34" t="s">
        <v>59</v>
      </c>
      <c r="I34" s="5"/>
      <c r="L34" s="5"/>
    </row>
    <row r="35" spans="1:12">
      <c r="A35">
        <v>8</v>
      </c>
      <c r="B35" t="s">
        <v>49</v>
      </c>
      <c r="C35">
        <v>14</v>
      </c>
      <c r="D35" s="5">
        <v>1.396990740740741E-3</v>
      </c>
      <c r="E35">
        <v>41</v>
      </c>
      <c r="F35" t="s">
        <v>59</v>
      </c>
      <c r="I35" s="5"/>
      <c r="L35" s="5"/>
    </row>
    <row r="36" spans="1:12">
      <c r="A36">
        <v>9</v>
      </c>
      <c r="B36" s="7" t="s">
        <v>63</v>
      </c>
      <c r="C36">
        <v>13</v>
      </c>
      <c r="D36" s="2">
        <v>1.3993055555555555E-3</v>
      </c>
      <c r="E36">
        <v>40</v>
      </c>
      <c r="F36" t="s">
        <v>59</v>
      </c>
      <c r="L36" s="5"/>
    </row>
    <row r="37" spans="1:12">
      <c r="A37">
        <v>10</v>
      </c>
      <c r="B37" t="s">
        <v>54</v>
      </c>
      <c r="C37">
        <v>14</v>
      </c>
      <c r="D37" s="5">
        <v>1.4479166666666666E-3</v>
      </c>
      <c r="E37">
        <v>39</v>
      </c>
      <c r="F37" t="s">
        <v>59</v>
      </c>
      <c r="L37" s="5"/>
    </row>
    <row r="38" spans="1:12">
      <c r="A38">
        <v>11</v>
      </c>
      <c r="B38" t="s">
        <v>121</v>
      </c>
      <c r="C38">
        <v>14</v>
      </c>
      <c r="D38" s="5">
        <v>1.4571759259259258E-3</v>
      </c>
      <c r="E38">
        <v>38</v>
      </c>
      <c r="F38" t="s">
        <v>59</v>
      </c>
      <c r="L38" s="5"/>
    </row>
    <row r="39" spans="1:12">
      <c r="A39">
        <v>12</v>
      </c>
      <c r="B39" s="6" t="s">
        <v>53</v>
      </c>
      <c r="C39">
        <v>14</v>
      </c>
      <c r="D39" s="5">
        <v>1.486111111111111E-3</v>
      </c>
      <c r="E39">
        <v>37</v>
      </c>
      <c r="F39" t="s">
        <v>59</v>
      </c>
      <c r="L39" s="5"/>
    </row>
    <row r="40" spans="1:12">
      <c r="A40">
        <v>13</v>
      </c>
      <c r="B40" t="s">
        <v>31</v>
      </c>
      <c r="C40">
        <v>14</v>
      </c>
      <c r="D40" s="5">
        <v>1.4907407407407406E-3</v>
      </c>
      <c r="E40">
        <v>36</v>
      </c>
      <c r="F40" t="s">
        <v>59</v>
      </c>
      <c r="L40" s="5"/>
    </row>
    <row r="41" spans="1:12">
      <c r="A41">
        <v>14</v>
      </c>
      <c r="B41" t="s">
        <v>119</v>
      </c>
      <c r="C41">
        <v>14</v>
      </c>
      <c r="D41" s="5">
        <v>1.5277777777777779E-3</v>
      </c>
      <c r="E41">
        <v>35</v>
      </c>
      <c r="F41" t="s">
        <v>59</v>
      </c>
      <c r="L41" s="5"/>
    </row>
    <row r="42" spans="1:12">
      <c r="A42">
        <v>15</v>
      </c>
      <c r="B42" t="s">
        <v>76</v>
      </c>
      <c r="C42">
        <v>14</v>
      </c>
      <c r="D42" s="5">
        <v>1.5312499999999998E-3</v>
      </c>
      <c r="E42">
        <v>34</v>
      </c>
      <c r="F42" t="s">
        <v>59</v>
      </c>
      <c r="L42" s="5"/>
    </row>
    <row r="43" spans="1:12">
      <c r="A43">
        <v>16</v>
      </c>
      <c r="B43" s="7" t="s">
        <v>223</v>
      </c>
      <c r="C43">
        <v>12</v>
      </c>
      <c r="D43" s="2">
        <v>1.5555555555555557E-3</v>
      </c>
      <c r="E43">
        <v>33</v>
      </c>
      <c r="F43" t="s">
        <v>59</v>
      </c>
      <c r="L43" s="5"/>
    </row>
    <row r="44" spans="1:12">
      <c r="A44">
        <v>17</v>
      </c>
      <c r="B44" t="s">
        <v>123</v>
      </c>
      <c r="C44">
        <v>14</v>
      </c>
      <c r="D44" s="5">
        <v>1.5682870370370371E-3</v>
      </c>
      <c r="E44">
        <v>32</v>
      </c>
      <c r="F44" t="s">
        <v>59</v>
      </c>
      <c r="L44" s="5"/>
    </row>
    <row r="45" spans="1:12">
      <c r="A45">
        <v>18</v>
      </c>
      <c r="B45" t="s">
        <v>201</v>
      </c>
      <c r="C45">
        <v>14</v>
      </c>
      <c r="D45" s="5">
        <v>1.5717592592592591E-3</v>
      </c>
      <c r="E45">
        <v>31</v>
      </c>
      <c r="F45" t="s">
        <v>59</v>
      </c>
      <c r="L45" s="5"/>
    </row>
    <row r="46" spans="1:12">
      <c r="A46">
        <v>19</v>
      </c>
      <c r="B46" s="7" t="s">
        <v>220</v>
      </c>
      <c r="C46">
        <v>12</v>
      </c>
      <c r="D46" s="2">
        <v>1.5949074074074075E-3</v>
      </c>
      <c r="E46">
        <v>30</v>
      </c>
      <c r="F46" t="s">
        <v>59</v>
      </c>
      <c r="L46" s="5"/>
    </row>
    <row r="47" spans="1:12">
      <c r="A47">
        <v>20</v>
      </c>
      <c r="B47" t="s">
        <v>52</v>
      </c>
      <c r="C47">
        <v>14</v>
      </c>
      <c r="D47" s="5">
        <v>1.6122685185185187E-3</v>
      </c>
      <c r="E47">
        <v>29</v>
      </c>
      <c r="F47" t="s">
        <v>59</v>
      </c>
    </row>
    <row r="48" spans="1:12">
      <c r="A48">
        <v>21</v>
      </c>
      <c r="B48" s="7" t="s">
        <v>230</v>
      </c>
      <c r="C48">
        <v>13</v>
      </c>
      <c r="D48" s="2">
        <v>1.6273148148148147E-3</v>
      </c>
      <c r="E48">
        <v>28</v>
      </c>
      <c r="F48" t="s">
        <v>59</v>
      </c>
    </row>
    <row r="49" spans="1:6">
      <c r="A49">
        <v>22</v>
      </c>
      <c r="B49" t="s">
        <v>117</v>
      </c>
      <c r="C49">
        <v>14</v>
      </c>
      <c r="D49" s="5">
        <v>1.6331018518518517E-3</v>
      </c>
      <c r="E49">
        <v>27</v>
      </c>
      <c r="F49" t="s">
        <v>59</v>
      </c>
    </row>
    <row r="50" spans="1:6">
      <c r="A50">
        <v>23</v>
      </c>
      <c r="B50" s="7" t="s">
        <v>228</v>
      </c>
      <c r="C50">
        <v>12</v>
      </c>
      <c r="D50" s="2">
        <v>1.6435185185185183E-3</v>
      </c>
      <c r="E50">
        <v>26</v>
      </c>
      <c r="F50" t="s">
        <v>59</v>
      </c>
    </row>
    <row r="51" spans="1:6">
      <c r="A51">
        <v>24</v>
      </c>
      <c r="B51" t="s">
        <v>118</v>
      </c>
      <c r="C51">
        <v>14</v>
      </c>
      <c r="D51" s="5">
        <v>1.6458333333333333E-3</v>
      </c>
      <c r="E51">
        <v>25</v>
      </c>
      <c r="F51" t="s">
        <v>59</v>
      </c>
    </row>
    <row r="52" spans="1:6">
      <c r="A52">
        <v>25</v>
      </c>
      <c r="B52" t="s">
        <v>120</v>
      </c>
      <c r="C52">
        <v>13</v>
      </c>
      <c r="D52" s="5">
        <v>1.6539351851851854E-3</v>
      </c>
      <c r="E52">
        <v>24</v>
      </c>
      <c r="F52" t="s">
        <v>59</v>
      </c>
    </row>
    <row r="53" spans="1:6">
      <c r="A53">
        <v>26</v>
      </c>
      <c r="B53" t="s">
        <v>77</v>
      </c>
      <c r="C53">
        <v>14</v>
      </c>
      <c r="D53" s="5">
        <v>1.6770833333333334E-3</v>
      </c>
      <c r="E53">
        <v>23</v>
      </c>
      <c r="F53" t="s">
        <v>59</v>
      </c>
    </row>
    <row r="54" spans="1:6">
      <c r="A54">
        <v>27</v>
      </c>
      <c r="B54" s="7" t="s">
        <v>62</v>
      </c>
      <c r="C54">
        <v>13</v>
      </c>
      <c r="D54" s="2">
        <v>1.7037037037037036E-3</v>
      </c>
      <c r="E54">
        <v>22</v>
      </c>
      <c r="F54" t="s">
        <v>59</v>
      </c>
    </row>
    <row r="55" spans="1:6">
      <c r="A55">
        <v>28</v>
      </c>
      <c r="B55" t="s">
        <v>202</v>
      </c>
      <c r="C55">
        <v>14</v>
      </c>
      <c r="D55" s="5">
        <v>1.7060185185185184E-3</v>
      </c>
      <c r="E55">
        <v>21</v>
      </c>
      <c r="F55" t="s">
        <v>59</v>
      </c>
    </row>
    <row r="56" spans="1:6">
      <c r="A56">
        <v>29</v>
      </c>
      <c r="B56" s="7" t="s">
        <v>221</v>
      </c>
      <c r="C56">
        <v>12</v>
      </c>
      <c r="D56" s="2">
        <v>1.7847222222222225E-3</v>
      </c>
      <c r="E56">
        <v>20</v>
      </c>
      <c r="F56" t="s">
        <v>59</v>
      </c>
    </row>
    <row r="57" spans="1:6">
      <c r="A57">
        <v>30</v>
      </c>
      <c r="B57" s="7" t="s">
        <v>229</v>
      </c>
      <c r="C57">
        <v>11</v>
      </c>
      <c r="D57" s="2">
        <v>1.7916666666666669E-3</v>
      </c>
      <c r="E57">
        <v>19</v>
      </c>
      <c r="F57" t="s">
        <v>59</v>
      </c>
    </row>
    <row r="58" spans="1:6">
      <c r="A58">
        <v>31</v>
      </c>
      <c r="B58" s="7" t="s">
        <v>225</v>
      </c>
      <c r="C58">
        <v>11</v>
      </c>
      <c r="D58" s="2">
        <v>1.7974537037037037E-3</v>
      </c>
      <c r="E58">
        <v>18</v>
      </c>
      <c r="F58" t="s">
        <v>59</v>
      </c>
    </row>
    <row r="59" spans="1:6">
      <c r="A59">
        <v>32</v>
      </c>
      <c r="B59" s="7" t="s">
        <v>222</v>
      </c>
      <c r="C59">
        <v>12</v>
      </c>
      <c r="D59" s="2">
        <v>1.8067129629629629E-3</v>
      </c>
      <c r="E59">
        <v>17</v>
      </c>
      <c r="F59" t="s">
        <v>59</v>
      </c>
    </row>
    <row r="60" spans="1:6">
      <c r="A60">
        <v>33</v>
      </c>
      <c r="B60" s="7" t="s">
        <v>227</v>
      </c>
      <c r="C60">
        <v>11</v>
      </c>
      <c r="D60" s="2">
        <v>1.9733796296296296E-3</v>
      </c>
      <c r="E60">
        <v>16</v>
      </c>
      <c r="F60" t="s">
        <v>59</v>
      </c>
    </row>
    <row r="61" spans="1:6">
      <c r="A61">
        <v>34</v>
      </c>
      <c r="B61" t="s">
        <v>74</v>
      </c>
      <c r="C61">
        <v>13</v>
      </c>
      <c r="D61" s="2">
        <v>2.0057870370370368E-3</v>
      </c>
      <c r="E61">
        <v>15</v>
      </c>
      <c r="F61" t="s">
        <v>59</v>
      </c>
    </row>
    <row r="62" spans="1:6">
      <c r="A62">
        <v>35</v>
      </c>
      <c r="B62" s="7" t="s">
        <v>224</v>
      </c>
      <c r="C62">
        <v>11</v>
      </c>
      <c r="D62" s="2">
        <v>2.0451388888888893E-3</v>
      </c>
      <c r="E62">
        <v>14</v>
      </c>
      <c r="F62" t="s">
        <v>59</v>
      </c>
    </row>
    <row r="63" spans="1:6">
      <c r="A63">
        <v>36</v>
      </c>
      <c r="B63" s="7" t="s">
        <v>226</v>
      </c>
      <c r="C63">
        <v>11</v>
      </c>
      <c r="D63" s="2">
        <v>2.0717592592592593E-3</v>
      </c>
      <c r="E63">
        <v>13</v>
      </c>
      <c r="F63" t="s">
        <v>59</v>
      </c>
    </row>
    <row r="64" spans="1:6">
      <c r="A64">
        <v>37</v>
      </c>
      <c r="B64" s="7" t="s">
        <v>64</v>
      </c>
      <c r="C64">
        <v>13</v>
      </c>
      <c r="D64" s="2">
        <v>2.2164351851851854E-3</v>
      </c>
      <c r="E64">
        <v>12</v>
      </c>
      <c r="F64" t="s">
        <v>59</v>
      </c>
    </row>
    <row r="65" spans="1:6">
      <c r="B65" s="7"/>
      <c r="D65" s="2"/>
    </row>
    <row r="67" spans="1:6">
      <c r="B67" s="1" t="s">
        <v>233</v>
      </c>
    </row>
    <row r="68" spans="1:6">
      <c r="A68">
        <v>1</v>
      </c>
      <c r="B68" t="s">
        <v>203</v>
      </c>
      <c r="C68">
        <v>17</v>
      </c>
      <c r="D68" s="5">
        <v>2.6435185185185186E-3</v>
      </c>
      <c r="E68">
        <v>50</v>
      </c>
      <c r="F68" t="s">
        <v>8</v>
      </c>
    </row>
    <row r="69" spans="1:6">
      <c r="A69">
        <v>2</v>
      </c>
      <c r="B69" t="s">
        <v>91</v>
      </c>
      <c r="C69">
        <v>17</v>
      </c>
      <c r="D69" s="5">
        <v>3.1296296296296298E-3</v>
      </c>
      <c r="E69">
        <v>48</v>
      </c>
      <c r="F69" t="s">
        <v>8</v>
      </c>
    </row>
    <row r="70" spans="1:6">
      <c r="A70">
        <v>3</v>
      </c>
      <c r="B70" t="s">
        <v>87</v>
      </c>
      <c r="C70">
        <v>17</v>
      </c>
      <c r="D70" s="5">
        <v>3.1689814814814814E-3</v>
      </c>
      <c r="E70">
        <v>46</v>
      </c>
      <c r="F70" t="s">
        <v>8</v>
      </c>
    </row>
    <row r="71" spans="1:6">
      <c r="A71">
        <v>4</v>
      </c>
      <c r="B71" t="s">
        <v>88</v>
      </c>
      <c r="C71">
        <v>17</v>
      </c>
      <c r="D71" s="5">
        <v>3.1828703703703702E-3</v>
      </c>
      <c r="E71">
        <v>45</v>
      </c>
      <c r="F71" t="s">
        <v>8</v>
      </c>
    </row>
    <row r="72" spans="1:6">
      <c r="A72">
        <v>5</v>
      </c>
      <c r="B72" t="s">
        <v>204</v>
      </c>
      <c r="C72">
        <v>17</v>
      </c>
      <c r="D72" s="5">
        <v>3.2534722222222223E-3</v>
      </c>
      <c r="E72">
        <v>44</v>
      </c>
      <c r="F72" t="s">
        <v>8</v>
      </c>
    </row>
    <row r="73" spans="1:6">
      <c r="A73">
        <v>6</v>
      </c>
      <c r="B73" t="s">
        <v>35</v>
      </c>
      <c r="C73">
        <v>15</v>
      </c>
      <c r="D73" s="5">
        <v>3.2812499999999999E-3</v>
      </c>
      <c r="E73">
        <v>43</v>
      </c>
      <c r="F73" t="s">
        <v>8</v>
      </c>
    </row>
    <row r="74" spans="1:6">
      <c r="A74">
        <v>7</v>
      </c>
      <c r="B74" t="s">
        <v>89</v>
      </c>
      <c r="C74">
        <v>17</v>
      </c>
      <c r="D74" s="5">
        <v>3.4282407407407404E-3</v>
      </c>
      <c r="E74">
        <v>42</v>
      </c>
      <c r="F74" t="s">
        <v>8</v>
      </c>
    </row>
    <row r="75" spans="1:6">
      <c r="A75">
        <v>8</v>
      </c>
      <c r="B75" t="s">
        <v>93</v>
      </c>
      <c r="C75">
        <v>17</v>
      </c>
      <c r="D75" s="5">
        <v>3.4398148148148144E-3</v>
      </c>
      <c r="E75">
        <v>41</v>
      </c>
      <c r="F75" t="s">
        <v>8</v>
      </c>
    </row>
    <row r="76" spans="1:6">
      <c r="A76">
        <v>9</v>
      </c>
      <c r="B76" t="s">
        <v>92</v>
      </c>
      <c r="C76">
        <v>17</v>
      </c>
      <c r="D76" s="5">
        <v>3.440972222222222E-3</v>
      </c>
      <c r="E76">
        <v>40</v>
      </c>
      <c r="F76" t="s">
        <v>8</v>
      </c>
    </row>
    <row r="77" spans="1:6">
      <c r="A77">
        <v>10</v>
      </c>
      <c r="B77" t="s">
        <v>90</v>
      </c>
      <c r="C77">
        <v>17</v>
      </c>
      <c r="D77" s="5">
        <v>3.457175925925926E-3</v>
      </c>
      <c r="E77">
        <v>39</v>
      </c>
      <c r="F77" t="s">
        <v>8</v>
      </c>
    </row>
    <row r="78" spans="1:6">
      <c r="A78">
        <v>11</v>
      </c>
      <c r="B78" t="s">
        <v>179</v>
      </c>
      <c r="C78">
        <v>17</v>
      </c>
      <c r="D78" s="2">
        <v>3.5219907407407405E-3</v>
      </c>
      <c r="E78">
        <v>38</v>
      </c>
      <c r="F78" t="s">
        <v>8</v>
      </c>
    </row>
    <row r="79" spans="1:6">
      <c r="A79">
        <v>12</v>
      </c>
      <c r="B79" t="s">
        <v>34</v>
      </c>
      <c r="C79">
        <v>15</v>
      </c>
      <c r="D79" s="5">
        <v>3.5624999999999997E-3</v>
      </c>
      <c r="E79">
        <v>37</v>
      </c>
      <c r="F79" t="s">
        <v>8</v>
      </c>
    </row>
    <row r="80" spans="1:6">
      <c r="D80" s="5"/>
    </row>
    <row r="81" spans="1:6">
      <c r="D81" s="2"/>
    </row>
    <row r="82" spans="1:6">
      <c r="B82" s="1" t="s">
        <v>234</v>
      </c>
    </row>
    <row r="83" spans="1:6">
      <c r="A83">
        <v>1</v>
      </c>
      <c r="B83" t="s">
        <v>19</v>
      </c>
      <c r="C83">
        <v>16</v>
      </c>
      <c r="D83" s="2">
        <v>2.3680555555555555E-3</v>
      </c>
      <c r="E83">
        <v>50</v>
      </c>
      <c r="F83" t="s">
        <v>9</v>
      </c>
    </row>
    <row r="84" spans="1:6">
      <c r="A84">
        <v>2</v>
      </c>
      <c r="B84" t="s">
        <v>45</v>
      </c>
      <c r="C84">
        <v>18</v>
      </c>
      <c r="D84" s="5">
        <v>2.4733796296296296E-3</v>
      </c>
      <c r="E84">
        <v>48</v>
      </c>
      <c r="F84" t="s">
        <v>9</v>
      </c>
    </row>
    <row r="85" spans="1:6">
      <c r="A85">
        <v>3</v>
      </c>
      <c r="B85" t="s">
        <v>96</v>
      </c>
      <c r="C85">
        <v>17</v>
      </c>
      <c r="D85" s="5">
        <v>2.483796296296296E-3</v>
      </c>
      <c r="E85">
        <v>46</v>
      </c>
      <c r="F85" t="s">
        <v>9</v>
      </c>
    </row>
    <row r="86" spans="1:6">
      <c r="A86">
        <v>4</v>
      </c>
      <c r="B86" t="s">
        <v>180</v>
      </c>
      <c r="C86">
        <v>18</v>
      </c>
      <c r="D86" s="2">
        <v>2.4895833333333332E-3</v>
      </c>
      <c r="E86">
        <v>45</v>
      </c>
      <c r="F86" t="s">
        <v>9</v>
      </c>
    </row>
    <row r="87" spans="1:6">
      <c r="A87">
        <v>5</v>
      </c>
      <c r="B87" t="s">
        <v>125</v>
      </c>
      <c r="C87">
        <v>18</v>
      </c>
      <c r="D87" s="5">
        <v>2.4953703703703705E-3</v>
      </c>
      <c r="E87">
        <v>44</v>
      </c>
      <c r="F87" t="s">
        <v>9</v>
      </c>
    </row>
    <row r="88" spans="1:6" ht="13.5" customHeight="1">
      <c r="A88">
        <v>6</v>
      </c>
      <c r="B88" t="s">
        <v>101</v>
      </c>
      <c r="C88">
        <v>16</v>
      </c>
      <c r="D88" s="5">
        <v>2.5277777777777777E-3</v>
      </c>
      <c r="E88">
        <v>43</v>
      </c>
      <c r="F88" t="s">
        <v>9</v>
      </c>
    </row>
    <row r="89" spans="1:6">
      <c r="A89">
        <v>7</v>
      </c>
      <c r="B89" t="s">
        <v>126</v>
      </c>
      <c r="C89">
        <v>18</v>
      </c>
      <c r="D89" s="5">
        <v>2.5717592592592593E-3</v>
      </c>
      <c r="E89">
        <v>42</v>
      </c>
      <c r="F89" t="s">
        <v>9</v>
      </c>
    </row>
    <row r="90" spans="1:6">
      <c r="A90">
        <v>8</v>
      </c>
      <c r="B90" t="s">
        <v>42</v>
      </c>
      <c r="C90">
        <v>18</v>
      </c>
      <c r="D90" s="5">
        <v>2.5810185185185185E-3</v>
      </c>
      <c r="E90">
        <v>41</v>
      </c>
      <c r="F90" t="s">
        <v>9</v>
      </c>
    </row>
    <row r="91" spans="1:6">
      <c r="A91">
        <v>9</v>
      </c>
      <c r="B91" t="s">
        <v>181</v>
      </c>
      <c r="C91">
        <v>17</v>
      </c>
      <c r="D91" s="2">
        <v>2.5937500000000001E-3</v>
      </c>
      <c r="E91">
        <v>40</v>
      </c>
      <c r="F91" t="s">
        <v>9</v>
      </c>
    </row>
    <row r="92" spans="1:6">
      <c r="A92">
        <v>10</v>
      </c>
      <c r="B92" t="s">
        <v>39</v>
      </c>
      <c r="C92">
        <v>17</v>
      </c>
      <c r="D92" s="5">
        <v>2.6284722222222226E-3</v>
      </c>
      <c r="E92">
        <v>39</v>
      </c>
      <c r="F92" t="s">
        <v>9</v>
      </c>
    </row>
    <row r="93" spans="1:6">
      <c r="A93">
        <v>11</v>
      </c>
      <c r="B93" t="s">
        <v>209</v>
      </c>
      <c r="C93">
        <v>17</v>
      </c>
      <c r="D93" s="5">
        <v>2.6307870370370369E-3</v>
      </c>
      <c r="E93">
        <v>38</v>
      </c>
      <c r="F93" t="s">
        <v>9</v>
      </c>
    </row>
    <row r="94" spans="1:6">
      <c r="A94">
        <v>12</v>
      </c>
      <c r="B94" t="s">
        <v>211</v>
      </c>
      <c r="C94">
        <v>17</v>
      </c>
      <c r="D94" s="5">
        <v>2.6331018518518517E-3</v>
      </c>
      <c r="E94">
        <v>37</v>
      </c>
      <c r="F94" t="s">
        <v>9</v>
      </c>
    </row>
    <row r="95" spans="1:6">
      <c r="A95">
        <v>13</v>
      </c>
      <c r="B95" t="s">
        <v>46</v>
      </c>
      <c r="C95">
        <v>18</v>
      </c>
      <c r="D95" s="5">
        <v>2.6354166666666665E-3</v>
      </c>
      <c r="E95">
        <v>36</v>
      </c>
      <c r="F95" t="s">
        <v>9</v>
      </c>
    </row>
    <row r="96" spans="1:6">
      <c r="A96">
        <v>14</v>
      </c>
      <c r="B96" t="s">
        <v>102</v>
      </c>
      <c r="C96">
        <v>16</v>
      </c>
      <c r="D96" s="5">
        <v>2.6388888888888885E-3</v>
      </c>
      <c r="E96">
        <v>35</v>
      </c>
      <c r="F96" t="s">
        <v>9</v>
      </c>
    </row>
    <row r="97" spans="1:6">
      <c r="A97">
        <v>15</v>
      </c>
      <c r="B97" t="s">
        <v>95</v>
      </c>
      <c r="C97">
        <v>18</v>
      </c>
      <c r="D97" s="5">
        <v>2.6458333333333334E-3</v>
      </c>
      <c r="E97">
        <v>34</v>
      </c>
      <c r="F97" t="s">
        <v>9</v>
      </c>
    </row>
    <row r="98" spans="1:6">
      <c r="A98">
        <v>16</v>
      </c>
      <c r="B98" t="s">
        <v>43</v>
      </c>
      <c r="C98">
        <v>18</v>
      </c>
      <c r="D98" s="5">
        <v>2.653935185185185E-3</v>
      </c>
      <c r="E98">
        <v>33</v>
      </c>
      <c r="F98" t="s">
        <v>9</v>
      </c>
    </row>
    <row r="99" spans="1:6">
      <c r="A99">
        <v>17</v>
      </c>
      <c r="B99" t="s">
        <v>97</v>
      </c>
      <c r="C99">
        <v>17</v>
      </c>
      <c r="D99" s="5">
        <v>2.6562500000000002E-3</v>
      </c>
      <c r="E99">
        <v>32</v>
      </c>
      <c r="F99" t="s">
        <v>9</v>
      </c>
    </row>
    <row r="100" spans="1:6">
      <c r="A100">
        <v>18</v>
      </c>
      <c r="B100" t="s">
        <v>128</v>
      </c>
      <c r="C100">
        <v>17</v>
      </c>
      <c r="D100" s="5">
        <v>2.6666666666666666E-3</v>
      </c>
      <c r="E100">
        <v>31</v>
      </c>
      <c r="F100" t="s">
        <v>9</v>
      </c>
    </row>
    <row r="101" spans="1:6">
      <c r="A101">
        <v>19</v>
      </c>
      <c r="B101" t="s">
        <v>106</v>
      </c>
      <c r="C101">
        <v>16</v>
      </c>
      <c r="D101" s="5">
        <v>2.6759259259259258E-3</v>
      </c>
      <c r="E101">
        <v>30</v>
      </c>
      <c r="F101" t="s">
        <v>9</v>
      </c>
    </row>
    <row r="102" spans="1:6">
      <c r="A102">
        <v>20</v>
      </c>
      <c r="B102" t="s">
        <v>44</v>
      </c>
      <c r="C102">
        <v>18</v>
      </c>
      <c r="D102" s="5">
        <v>2.6979166666666666E-3</v>
      </c>
      <c r="E102">
        <v>29</v>
      </c>
      <c r="F102" t="s">
        <v>9</v>
      </c>
    </row>
    <row r="103" spans="1:6">
      <c r="A103">
        <v>21</v>
      </c>
      <c r="B103" t="s">
        <v>182</v>
      </c>
      <c r="C103">
        <v>17</v>
      </c>
      <c r="D103" s="2">
        <v>2.7071759259259258E-3</v>
      </c>
      <c r="E103">
        <v>28</v>
      </c>
      <c r="F103" t="s">
        <v>9</v>
      </c>
    </row>
    <row r="104" spans="1:6">
      <c r="A104">
        <v>22</v>
      </c>
      <c r="B104" t="s">
        <v>197</v>
      </c>
      <c r="C104">
        <v>16</v>
      </c>
      <c r="D104" s="2">
        <v>2.7280092592592594E-3</v>
      </c>
      <c r="E104">
        <v>27</v>
      </c>
      <c r="F104" t="s">
        <v>9</v>
      </c>
    </row>
    <row r="105" spans="1:6">
      <c r="A105">
        <v>23</v>
      </c>
      <c r="B105" t="s">
        <v>109</v>
      </c>
      <c r="C105">
        <v>16</v>
      </c>
      <c r="D105" s="5">
        <v>2.7349537037037034E-3</v>
      </c>
      <c r="E105">
        <v>26</v>
      </c>
      <c r="F105" t="s">
        <v>9</v>
      </c>
    </row>
    <row r="106" spans="1:6">
      <c r="A106">
        <v>24</v>
      </c>
      <c r="B106" t="s">
        <v>47</v>
      </c>
      <c r="C106">
        <v>18</v>
      </c>
      <c r="D106" s="5">
        <v>2.7349537037037034E-3</v>
      </c>
      <c r="E106">
        <v>25</v>
      </c>
      <c r="F106" t="s">
        <v>9</v>
      </c>
    </row>
    <row r="107" spans="1:6">
      <c r="A107">
        <v>25</v>
      </c>
      <c r="B107" t="s">
        <v>99</v>
      </c>
      <c r="C107">
        <v>17</v>
      </c>
      <c r="D107" s="5">
        <v>2.7662037037037034E-3</v>
      </c>
      <c r="E107">
        <v>24</v>
      </c>
      <c r="F107" t="s">
        <v>9</v>
      </c>
    </row>
    <row r="108" spans="1:6">
      <c r="A108">
        <v>26</v>
      </c>
      <c r="B108" t="s">
        <v>113</v>
      </c>
      <c r="C108">
        <v>16</v>
      </c>
      <c r="D108" s="5">
        <v>2.7719907407407411E-3</v>
      </c>
      <c r="E108">
        <v>23</v>
      </c>
      <c r="F108" t="s">
        <v>9</v>
      </c>
    </row>
    <row r="109" spans="1:6">
      <c r="A109">
        <v>27</v>
      </c>
      <c r="B109" t="s">
        <v>37</v>
      </c>
      <c r="C109">
        <v>15</v>
      </c>
      <c r="D109" s="5">
        <v>2.7870370370370375E-3</v>
      </c>
      <c r="E109">
        <v>22</v>
      </c>
      <c r="F109" t="s">
        <v>9</v>
      </c>
    </row>
    <row r="110" spans="1:6">
      <c r="A110">
        <v>28</v>
      </c>
      <c r="B110" t="s">
        <v>110</v>
      </c>
      <c r="C110">
        <v>16</v>
      </c>
      <c r="D110" s="5">
        <v>2.8043981481481479E-3</v>
      </c>
      <c r="E110">
        <v>21</v>
      </c>
      <c r="F110" t="s">
        <v>9</v>
      </c>
    </row>
    <row r="111" spans="1:6">
      <c r="A111">
        <v>29</v>
      </c>
      <c r="B111" t="s">
        <v>100</v>
      </c>
      <c r="C111">
        <v>17</v>
      </c>
      <c r="D111" s="5">
        <v>2.8252314814814811E-3</v>
      </c>
      <c r="E111">
        <v>20</v>
      </c>
      <c r="F111" t="s">
        <v>9</v>
      </c>
    </row>
    <row r="112" spans="1:6">
      <c r="A112">
        <v>30</v>
      </c>
      <c r="B112" t="s">
        <v>199</v>
      </c>
      <c r="C112">
        <v>16</v>
      </c>
      <c r="D112" s="2">
        <v>2.8344907407407412E-3</v>
      </c>
      <c r="E112">
        <v>19</v>
      </c>
      <c r="F112" t="s">
        <v>9</v>
      </c>
    </row>
    <row r="113" spans="1:6">
      <c r="A113">
        <v>31</v>
      </c>
      <c r="B113" t="s">
        <v>107</v>
      </c>
      <c r="C113">
        <v>16</v>
      </c>
      <c r="D113" s="5">
        <v>2.8761574074074071E-3</v>
      </c>
      <c r="E113">
        <v>18</v>
      </c>
      <c r="F113" t="s">
        <v>9</v>
      </c>
    </row>
    <row r="114" spans="1:6">
      <c r="A114">
        <v>32</v>
      </c>
      <c r="B114" t="s">
        <v>108</v>
      </c>
      <c r="C114">
        <v>16</v>
      </c>
      <c r="D114" s="5">
        <v>2.8923611111111112E-3</v>
      </c>
      <c r="E114">
        <v>17</v>
      </c>
      <c r="F114" t="s">
        <v>9</v>
      </c>
    </row>
    <row r="115" spans="1:6">
      <c r="A115">
        <v>33</v>
      </c>
      <c r="B115" t="s">
        <v>98</v>
      </c>
      <c r="C115">
        <v>17</v>
      </c>
      <c r="D115" s="5">
        <v>2.8958333333333332E-3</v>
      </c>
      <c r="E115">
        <v>16</v>
      </c>
      <c r="F115" t="s">
        <v>9</v>
      </c>
    </row>
    <row r="116" spans="1:6">
      <c r="A116">
        <v>34</v>
      </c>
      <c r="B116" t="s">
        <v>103</v>
      </c>
      <c r="C116">
        <v>16</v>
      </c>
      <c r="D116" s="5">
        <v>2.9050925925925928E-3</v>
      </c>
      <c r="E116">
        <v>15</v>
      </c>
      <c r="F116" t="s">
        <v>9</v>
      </c>
    </row>
    <row r="117" spans="1:6">
      <c r="A117">
        <v>35</v>
      </c>
      <c r="B117" t="s">
        <v>124</v>
      </c>
      <c r="C117">
        <v>15</v>
      </c>
      <c r="D117" s="5">
        <v>2.9062499999999995E-3</v>
      </c>
      <c r="E117">
        <v>14</v>
      </c>
      <c r="F117" t="s">
        <v>9</v>
      </c>
    </row>
    <row r="118" spans="1:6">
      <c r="A118">
        <v>36</v>
      </c>
      <c r="B118" t="s">
        <v>127</v>
      </c>
      <c r="C118">
        <v>18</v>
      </c>
      <c r="D118" s="5">
        <v>2.9236111111111112E-3</v>
      </c>
      <c r="E118">
        <v>13</v>
      </c>
      <c r="F118" t="s">
        <v>9</v>
      </c>
    </row>
    <row r="119" spans="1:6">
      <c r="A119">
        <v>37</v>
      </c>
      <c r="B119" t="s">
        <v>40</v>
      </c>
      <c r="C119">
        <v>17</v>
      </c>
      <c r="D119" s="5">
        <v>2.9409722222222229E-3</v>
      </c>
      <c r="E119">
        <v>12</v>
      </c>
      <c r="F119" t="s">
        <v>9</v>
      </c>
    </row>
    <row r="120" spans="1:6">
      <c r="A120">
        <v>38</v>
      </c>
      <c r="B120" t="s">
        <v>183</v>
      </c>
      <c r="C120">
        <v>16</v>
      </c>
      <c r="D120" s="2">
        <v>2.9456018518518516E-3</v>
      </c>
      <c r="E120">
        <v>11</v>
      </c>
      <c r="F120" t="s">
        <v>9</v>
      </c>
    </row>
    <row r="121" spans="1:6">
      <c r="A121">
        <v>39</v>
      </c>
      <c r="B121" t="s">
        <v>115</v>
      </c>
      <c r="C121">
        <v>15</v>
      </c>
      <c r="D121" s="5">
        <v>2.9884259259259261E-3</v>
      </c>
      <c r="E121">
        <v>10</v>
      </c>
      <c r="F121" t="s">
        <v>9</v>
      </c>
    </row>
    <row r="122" spans="1:6">
      <c r="A122">
        <v>40</v>
      </c>
      <c r="B122" t="s">
        <v>114</v>
      </c>
      <c r="C122">
        <v>16</v>
      </c>
      <c r="D122" s="5">
        <v>2.9884259259259261E-3</v>
      </c>
      <c r="E122">
        <v>9</v>
      </c>
      <c r="F122" t="s">
        <v>9</v>
      </c>
    </row>
    <row r="123" spans="1:6">
      <c r="A123">
        <v>41</v>
      </c>
      <c r="B123" t="s">
        <v>104</v>
      </c>
      <c r="C123">
        <v>16</v>
      </c>
      <c r="D123" s="5">
        <v>3.0231481481481481E-3</v>
      </c>
      <c r="E123">
        <v>8</v>
      </c>
      <c r="F123" t="s">
        <v>9</v>
      </c>
    </row>
    <row r="124" spans="1:6">
      <c r="A124">
        <v>42</v>
      </c>
      <c r="B124" t="s">
        <v>112</v>
      </c>
      <c r="C124">
        <v>16</v>
      </c>
      <c r="D124" s="5">
        <v>3.0613425925925925E-3</v>
      </c>
      <c r="E124">
        <v>7</v>
      </c>
      <c r="F124" t="s">
        <v>9</v>
      </c>
    </row>
    <row r="125" spans="1:6">
      <c r="A125">
        <v>43</v>
      </c>
      <c r="B125" t="s">
        <v>105</v>
      </c>
      <c r="C125">
        <v>16</v>
      </c>
      <c r="D125" s="5">
        <v>3.1724537037037038E-3</v>
      </c>
      <c r="E125">
        <v>6</v>
      </c>
      <c r="F125" t="s">
        <v>9</v>
      </c>
    </row>
    <row r="126" spans="1:6">
      <c r="A126">
        <v>44</v>
      </c>
      <c r="B126" t="s">
        <v>41</v>
      </c>
      <c r="C126">
        <v>16</v>
      </c>
      <c r="D126" s="5">
        <v>3.2060185185185191E-3</v>
      </c>
      <c r="E126">
        <v>5</v>
      </c>
      <c r="F126" t="s">
        <v>9</v>
      </c>
    </row>
    <row r="127" spans="1:6">
      <c r="A127">
        <v>45</v>
      </c>
      <c r="B127" t="s">
        <v>111</v>
      </c>
      <c r="C127">
        <v>16</v>
      </c>
      <c r="D127" s="5">
        <v>3.2731481481481479E-3</v>
      </c>
      <c r="E127">
        <v>4</v>
      </c>
      <c r="F127" t="s">
        <v>9</v>
      </c>
    </row>
    <row r="128" spans="1:6">
      <c r="A128">
        <v>46</v>
      </c>
      <c r="B128" t="s">
        <v>210</v>
      </c>
      <c r="C128">
        <v>17</v>
      </c>
      <c r="D128" s="5">
        <v>3.4120370370370368E-3</v>
      </c>
      <c r="E128">
        <v>3</v>
      </c>
      <c r="F128" t="s">
        <v>9</v>
      </c>
    </row>
    <row r="129" spans="1:6">
      <c r="A129">
        <v>47</v>
      </c>
      <c r="B129" t="s">
        <v>36</v>
      </c>
      <c r="C129">
        <v>15</v>
      </c>
      <c r="D129" s="5">
        <v>3.5057870370370369E-3</v>
      </c>
      <c r="E129">
        <v>2</v>
      </c>
      <c r="F129" t="s">
        <v>9</v>
      </c>
    </row>
    <row r="130" spans="1:6">
      <c r="A130">
        <v>48</v>
      </c>
      <c r="B130" t="s">
        <v>38</v>
      </c>
      <c r="C130">
        <v>16</v>
      </c>
      <c r="D130" s="5">
        <v>3.6597222222222222E-3</v>
      </c>
      <c r="E130">
        <v>1</v>
      </c>
      <c r="F130" t="s">
        <v>9</v>
      </c>
    </row>
    <row r="131" spans="1:6">
      <c r="A131">
        <v>49</v>
      </c>
      <c r="B131" t="s">
        <v>198</v>
      </c>
      <c r="C131">
        <v>16</v>
      </c>
      <c r="D131" s="2">
        <v>3.9178240740740744E-3</v>
      </c>
      <c r="E131">
        <v>0</v>
      </c>
      <c r="F131" t="s">
        <v>9</v>
      </c>
    </row>
    <row r="132" spans="1:6">
      <c r="A132">
        <v>50</v>
      </c>
      <c r="B132" t="s">
        <v>200</v>
      </c>
      <c r="C132">
        <v>16</v>
      </c>
      <c r="D132" s="2">
        <v>3.9930555555555561E-3</v>
      </c>
      <c r="E132">
        <v>0</v>
      </c>
      <c r="F132" t="s">
        <v>9</v>
      </c>
    </row>
    <row r="133" spans="1:6">
      <c r="D133" s="2"/>
    </row>
    <row r="134" spans="1:6">
      <c r="D134" s="2"/>
    </row>
    <row r="135" spans="1:6">
      <c r="D135" s="2"/>
    </row>
    <row r="136" spans="1:6">
      <c r="B136" s="1" t="s">
        <v>235</v>
      </c>
    </row>
    <row r="137" spans="1:6">
      <c r="A137">
        <v>1</v>
      </c>
      <c r="B137" t="s">
        <v>129</v>
      </c>
      <c r="C137">
        <v>25</v>
      </c>
      <c r="D137" s="2">
        <v>2.414351851851852E-3</v>
      </c>
      <c r="E137">
        <v>50</v>
      </c>
      <c r="F137" t="s">
        <v>11</v>
      </c>
    </row>
    <row r="138" spans="1:6">
      <c r="A138">
        <v>2</v>
      </c>
      <c r="B138" t="s">
        <v>130</v>
      </c>
      <c r="C138">
        <v>22</v>
      </c>
      <c r="D138" s="2">
        <v>2.5358796296296297E-3</v>
      </c>
      <c r="E138">
        <v>48</v>
      </c>
      <c r="F138" t="s">
        <v>11</v>
      </c>
    </row>
    <row r="139" spans="1:6">
      <c r="A139">
        <v>3</v>
      </c>
      <c r="B139" t="s">
        <v>142</v>
      </c>
      <c r="C139">
        <v>24</v>
      </c>
      <c r="D139" s="2">
        <v>2.5474537037037037E-3</v>
      </c>
      <c r="E139">
        <v>46</v>
      </c>
      <c r="F139" t="s">
        <v>11</v>
      </c>
    </row>
    <row r="140" spans="1:6">
      <c r="A140">
        <v>4</v>
      </c>
      <c r="B140" t="s">
        <v>143</v>
      </c>
      <c r="C140">
        <v>25</v>
      </c>
      <c r="D140" s="2">
        <v>2.5532407407407409E-3</v>
      </c>
      <c r="E140">
        <v>45</v>
      </c>
      <c r="F140" t="s">
        <v>11</v>
      </c>
    </row>
    <row r="141" spans="1:6">
      <c r="A141">
        <v>5</v>
      </c>
      <c r="B141" t="s">
        <v>131</v>
      </c>
      <c r="C141">
        <v>23</v>
      </c>
      <c r="D141" s="2">
        <v>2.5578703703703705E-3</v>
      </c>
      <c r="E141">
        <v>44</v>
      </c>
      <c r="F141" t="s">
        <v>11</v>
      </c>
    </row>
    <row r="142" spans="1:6">
      <c r="A142">
        <v>6</v>
      </c>
      <c r="B142" t="s">
        <v>144</v>
      </c>
      <c r="C142">
        <v>22</v>
      </c>
      <c r="D142" s="2">
        <v>2.5590277777777777E-3</v>
      </c>
      <c r="E142">
        <v>43</v>
      </c>
      <c r="F142" t="s">
        <v>11</v>
      </c>
    </row>
    <row r="143" spans="1:6">
      <c r="A143">
        <v>7</v>
      </c>
      <c r="B143" t="s">
        <v>132</v>
      </c>
      <c r="C143">
        <v>23</v>
      </c>
      <c r="D143" s="2">
        <v>2.5891203703703705E-3</v>
      </c>
      <c r="E143">
        <v>42</v>
      </c>
      <c r="F143" t="s">
        <v>11</v>
      </c>
    </row>
    <row r="144" spans="1:6">
      <c r="A144">
        <v>8</v>
      </c>
      <c r="B144" t="s">
        <v>133</v>
      </c>
      <c r="C144">
        <v>23</v>
      </c>
      <c r="D144" s="2">
        <v>2.5983796296296297E-3</v>
      </c>
      <c r="E144">
        <v>41</v>
      </c>
      <c r="F144" t="s">
        <v>11</v>
      </c>
    </row>
    <row r="145" spans="1:6">
      <c r="A145">
        <v>9</v>
      </c>
      <c r="B145" t="s">
        <v>134</v>
      </c>
      <c r="C145">
        <v>24</v>
      </c>
      <c r="D145" s="2">
        <v>2.6504629629629625E-3</v>
      </c>
      <c r="E145">
        <v>40</v>
      </c>
      <c r="F145" t="s">
        <v>11</v>
      </c>
    </row>
    <row r="146" spans="1:6">
      <c r="A146">
        <v>10</v>
      </c>
      <c r="B146" t="s">
        <v>145</v>
      </c>
      <c r="C146">
        <v>22</v>
      </c>
      <c r="D146" s="2">
        <v>2.6574074074074074E-3</v>
      </c>
      <c r="E146">
        <v>39</v>
      </c>
      <c r="F146" t="s">
        <v>11</v>
      </c>
    </row>
    <row r="147" spans="1:6">
      <c r="A147">
        <v>11</v>
      </c>
      <c r="B147" t="s">
        <v>135</v>
      </c>
      <c r="C147">
        <v>21</v>
      </c>
      <c r="D147" s="2">
        <v>2.6921296296296298E-3</v>
      </c>
      <c r="E147">
        <v>38</v>
      </c>
      <c r="F147" t="s">
        <v>11</v>
      </c>
    </row>
    <row r="148" spans="1:6">
      <c r="A148">
        <v>12</v>
      </c>
      <c r="B148" t="s">
        <v>136</v>
      </c>
      <c r="C148">
        <v>22</v>
      </c>
      <c r="D148" s="2">
        <v>2.693287037037037E-3</v>
      </c>
      <c r="E148">
        <v>37</v>
      </c>
      <c r="F148" t="s">
        <v>11</v>
      </c>
    </row>
    <row r="149" spans="1:6">
      <c r="A149">
        <v>13</v>
      </c>
      <c r="B149" t="s">
        <v>196</v>
      </c>
      <c r="C149">
        <v>23</v>
      </c>
      <c r="D149" s="2">
        <v>2.724537037037037E-3</v>
      </c>
      <c r="E149">
        <v>36</v>
      </c>
      <c r="F149" t="s">
        <v>11</v>
      </c>
    </row>
    <row r="150" spans="1:6">
      <c r="A150">
        <v>14</v>
      </c>
      <c r="B150" t="s">
        <v>137</v>
      </c>
      <c r="C150">
        <v>23</v>
      </c>
      <c r="D150" s="2">
        <v>2.7268518518518518E-3</v>
      </c>
      <c r="E150">
        <v>35</v>
      </c>
      <c r="F150" t="s">
        <v>11</v>
      </c>
    </row>
    <row r="151" spans="1:6">
      <c r="A151">
        <v>15</v>
      </c>
      <c r="B151" t="s">
        <v>138</v>
      </c>
      <c r="C151">
        <v>23</v>
      </c>
      <c r="D151" s="2">
        <v>2.7685185185185187E-3</v>
      </c>
      <c r="E151">
        <v>34</v>
      </c>
      <c r="F151" t="s">
        <v>11</v>
      </c>
    </row>
    <row r="152" spans="1:6">
      <c r="A152">
        <v>16</v>
      </c>
      <c r="B152" t="s">
        <v>146</v>
      </c>
      <c r="C152">
        <v>23</v>
      </c>
      <c r="D152" s="2">
        <v>2.7743055555555559E-3</v>
      </c>
      <c r="E152">
        <v>33</v>
      </c>
      <c r="F152" t="s">
        <v>11</v>
      </c>
    </row>
    <row r="153" spans="1:6">
      <c r="A153">
        <v>17</v>
      </c>
      <c r="B153" t="s">
        <v>194</v>
      </c>
      <c r="C153">
        <v>21</v>
      </c>
      <c r="D153" s="2">
        <v>2.7789351851851851E-3</v>
      </c>
      <c r="E153">
        <v>32</v>
      </c>
      <c r="F153" t="s">
        <v>11</v>
      </c>
    </row>
    <row r="154" spans="1:6">
      <c r="A154">
        <v>18</v>
      </c>
      <c r="B154" t="s">
        <v>195</v>
      </c>
      <c r="C154">
        <v>22</v>
      </c>
      <c r="D154" s="2">
        <v>2.8240740740740739E-3</v>
      </c>
      <c r="E154">
        <v>31</v>
      </c>
      <c r="F154" t="s">
        <v>11</v>
      </c>
    </row>
    <row r="155" spans="1:6">
      <c r="A155">
        <v>19</v>
      </c>
      <c r="B155" t="s">
        <v>7</v>
      </c>
      <c r="C155">
        <v>19</v>
      </c>
      <c r="D155" s="2">
        <v>2.8368055555555555E-3</v>
      </c>
      <c r="E155">
        <v>30</v>
      </c>
      <c r="F155" t="s">
        <v>11</v>
      </c>
    </row>
    <row r="156" spans="1:6">
      <c r="A156">
        <v>20</v>
      </c>
      <c r="B156" t="s">
        <v>139</v>
      </c>
      <c r="C156">
        <v>23</v>
      </c>
      <c r="D156" s="2">
        <v>2.8425925925925927E-3</v>
      </c>
      <c r="E156">
        <v>29</v>
      </c>
      <c r="F156" t="s">
        <v>11</v>
      </c>
    </row>
    <row r="157" spans="1:6">
      <c r="A157">
        <v>21</v>
      </c>
      <c r="B157" t="s">
        <v>147</v>
      </c>
      <c r="C157">
        <v>24</v>
      </c>
      <c r="D157" s="2">
        <v>2.8553240740740739E-3</v>
      </c>
      <c r="E157">
        <v>28</v>
      </c>
      <c r="F157" t="s">
        <v>11</v>
      </c>
    </row>
    <row r="158" spans="1:6">
      <c r="A158">
        <v>22</v>
      </c>
      <c r="B158" t="s">
        <v>148</v>
      </c>
      <c r="C158">
        <v>22</v>
      </c>
      <c r="D158" s="2">
        <v>2.8599537037037035E-3</v>
      </c>
      <c r="E158">
        <v>27</v>
      </c>
      <c r="F158" t="s">
        <v>11</v>
      </c>
    </row>
    <row r="159" spans="1:6" ht="12" customHeight="1">
      <c r="A159">
        <v>23</v>
      </c>
      <c r="B159" t="s">
        <v>149</v>
      </c>
      <c r="C159">
        <v>23</v>
      </c>
      <c r="D159" s="2">
        <v>2.8622685185185188E-3</v>
      </c>
      <c r="E159">
        <v>26</v>
      </c>
      <c r="F159" t="s">
        <v>11</v>
      </c>
    </row>
    <row r="160" spans="1:6" ht="12" customHeight="1">
      <c r="A160">
        <v>24</v>
      </c>
      <c r="B160" t="s">
        <v>150</v>
      </c>
      <c r="C160">
        <v>21</v>
      </c>
      <c r="D160" s="2">
        <v>2.8854166666666668E-3</v>
      </c>
      <c r="E160">
        <v>25</v>
      </c>
      <c r="F160" t="s">
        <v>11</v>
      </c>
    </row>
    <row r="161" spans="1:6" ht="12" customHeight="1">
      <c r="A161">
        <v>25</v>
      </c>
      <c r="B161" t="s">
        <v>140</v>
      </c>
      <c r="C161">
        <v>23</v>
      </c>
      <c r="D161" s="2">
        <v>2.9479166666666668E-3</v>
      </c>
      <c r="E161">
        <v>24</v>
      </c>
      <c r="F161" t="s">
        <v>11</v>
      </c>
    </row>
    <row r="162" spans="1:6" ht="12" customHeight="1">
      <c r="A162">
        <v>26</v>
      </c>
      <c r="B162" t="s">
        <v>141</v>
      </c>
      <c r="C162">
        <v>23</v>
      </c>
      <c r="D162" s="2">
        <v>2.9733796296296296E-3</v>
      </c>
      <c r="E162">
        <v>23</v>
      </c>
      <c r="F162" t="s">
        <v>11</v>
      </c>
    </row>
    <row r="163" spans="1:6" ht="12" customHeight="1">
      <c r="A163">
        <v>27</v>
      </c>
      <c r="B163" t="s">
        <v>85</v>
      </c>
      <c r="C163">
        <v>19</v>
      </c>
      <c r="D163" s="5">
        <v>3.0416666666666665E-3</v>
      </c>
      <c r="E163">
        <v>22</v>
      </c>
      <c r="F163" t="s">
        <v>11</v>
      </c>
    </row>
    <row r="164" spans="1:6" ht="12" customHeight="1">
      <c r="A164">
        <v>28</v>
      </c>
      <c r="B164" t="s">
        <v>151</v>
      </c>
      <c r="C164">
        <v>22</v>
      </c>
      <c r="D164" s="2">
        <v>3.0509259259259261E-3</v>
      </c>
      <c r="E164">
        <v>21</v>
      </c>
      <c r="F164" t="s">
        <v>11</v>
      </c>
    </row>
    <row r="165" spans="1:6">
      <c r="A165">
        <v>29</v>
      </c>
      <c r="B165" t="s">
        <v>80</v>
      </c>
      <c r="C165">
        <v>19</v>
      </c>
      <c r="D165" s="5">
        <v>3.0949074074074078E-3</v>
      </c>
      <c r="E165">
        <v>20</v>
      </c>
      <c r="F165" t="s">
        <v>11</v>
      </c>
    </row>
    <row r="166" spans="1:6">
      <c r="A166">
        <v>30</v>
      </c>
      <c r="B166" t="s">
        <v>205</v>
      </c>
      <c r="C166">
        <v>19</v>
      </c>
      <c r="D166" s="5">
        <v>3.1724537037037038E-3</v>
      </c>
      <c r="E166">
        <v>19</v>
      </c>
      <c r="F166" t="s">
        <v>11</v>
      </c>
    </row>
    <row r="167" spans="1:6">
      <c r="A167">
        <v>31</v>
      </c>
      <c r="B167" t="s">
        <v>206</v>
      </c>
      <c r="C167">
        <v>19</v>
      </c>
      <c r="D167" s="5">
        <v>3.1874999999999998E-3</v>
      </c>
      <c r="E167">
        <v>18</v>
      </c>
      <c r="F167" t="s">
        <v>11</v>
      </c>
    </row>
    <row r="168" spans="1:6">
      <c r="A168">
        <v>32</v>
      </c>
      <c r="B168" t="s">
        <v>207</v>
      </c>
      <c r="C168">
        <v>19</v>
      </c>
      <c r="D168" s="5">
        <v>3.2511574074074075E-3</v>
      </c>
      <c r="E168">
        <v>17</v>
      </c>
      <c r="F168" t="s">
        <v>11</v>
      </c>
    </row>
    <row r="169" spans="1:6">
      <c r="A169">
        <v>33</v>
      </c>
      <c r="B169" t="s">
        <v>82</v>
      </c>
      <c r="C169">
        <v>19</v>
      </c>
      <c r="D169" s="5">
        <v>3.3113425925925927E-3</v>
      </c>
      <c r="E169">
        <v>16</v>
      </c>
      <c r="F169" t="s">
        <v>11</v>
      </c>
    </row>
    <row r="170" spans="1:6">
      <c r="A170">
        <v>34</v>
      </c>
      <c r="B170" t="s">
        <v>84</v>
      </c>
      <c r="C170">
        <v>20</v>
      </c>
      <c r="D170" s="5">
        <v>3.422453703703704E-3</v>
      </c>
      <c r="E170">
        <v>15</v>
      </c>
      <c r="F170" t="s">
        <v>11</v>
      </c>
    </row>
    <row r="171" spans="1:6">
      <c r="A171">
        <v>35</v>
      </c>
      <c r="B171" t="s">
        <v>83</v>
      </c>
      <c r="C171">
        <v>19</v>
      </c>
      <c r="D171" s="5">
        <v>3.4282407407407404E-3</v>
      </c>
      <c r="E171">
        <v>14</v>
      </c>
      <c r="F171" t="s">
        <v>11</v>
      </c>
    </row>
    <row r="172" spans="1:6">
      <c r="A172">
        <v>36</v>
      </c>
      <c r="B172" t="s">
        <v>86</v>
      </c>
      <c r="C172">
        <v>19</v>
      </c>
      <c r="D172" s="5">
        <v>3.4733796296296301E-3</v>
      </c>
      <c r="E172">
        <v>13</v>
      </c>
      <c r="F172" t="s">
        <v>11</v>
      </c>
    </row>
    <row r="173" spans="1:6">
      <c r="A173">
        <v>37</v>
      </c>
      <c r="B173" t="s">
        <v>81</v>
      </c>
      <c r="C173">
        <v>19</v>
      </c>
      <c r="D173" s="5">
        <v>3.5057870370370369E-3</v>
      </c>
      <c r="E173">
        <v>12</v>
      </c>
      <c r="F173" t="s">
        <v>11</v>
      </c>
    </row>
    <row r="175" spans="1:6">
      <c r="B175" s="1" t="s">
        <v>236</v>
      </c>
    </row>
    <row r="176" spans="1:6">
      <c r="A176">
        <v>1</v>
      </c>
      <c r="B176" t="s">
        <v>15</v>
      </c>
      <c r="C176">
        <v>26</v>
      </c>
      <c r="D176" s="2">
        <v>2.0972222222222221E-3</v>
      </c>
      <c r="E176">
        <v>50</v>
      </c>
      <c r="F176" t="s">
        <v>16</v>
      </c>
    </row>
    <row r="177" spans="1:6">
      <c r="A177">
        <v>2</v>
      </c>
      <c r="B177" t="s">
        <v>152</v>
      </c>
      <c r="C177">
        <v>21</v>
      </c>
      <c r="D177" s="2">
        <v>2.1782407407407406E-3</v>
      </c>
      <c r="E177">
        <v>48</v>
      </c>
      <c r="F177" t="s">
        <v>16</v>
      </c>
    </row>
    <row r="178" spans="1:6">
      <c r="A178">
        <v>3</v>
      </c>
      <c r="B178" t="s">
        <v>153</v>
      </c>
      <c r="C178">
        <v>23</v>
      </c>
      <c r="D178" s="2">
        <v>2.193287037037037E-3</v>
      </c>
      <c r="E178">
        <v>46</v>
      </c>
      <c r="F178" t="s">
        <v>16</v>
      </c>
    </row>
    <row r="179" spans="1:6">
      <c r="A179">
        <v>4</v>
      </c>
      <c r="B179" t="s">
        <v>154</v>
      </c>
      <c r="C179">
        <v>25</v>
      </c>
      <c r="D179" s="2">
        <v>2.2013888888888886E-3</v>
      </c>
      <c r="E179">
        <v>45</v>
      </c>
      <c r="F179" t="s">
        <v>16</v>
      </c>
    </row>
    <row r="180" spans="1:6">
      <c r="A180">
        <v>5</v>
      </c>
      <c r="B180" t="s">
        <v>155</v>
      </c>
      <c r="C180">
        <v>26</v>
      </c>
      <c r="D180" s="2">
        <v>2.2349537037037038E-3</v>
      </c>
      <c r="E180">
        <v>44</v>
      </c>
      <c r="F180" t="s">
        <v>16</v>
      </c>
    </row>
    <row r="181" spans="1:6">
      <c r="A181">
        <v>6</v>
      </c>
      <c r="B181" t="s">
        <v>156</v>
      </c>
      <c r="C181">
        <v>23</v>
      </c>
      <c r="D181" s="2">
        <v>2.2743055555555555E-3</v>
      </c>
      <c r="E181">
        <v>43</v>
      </c>
      <c r="F181" t="s">
        <v>16</v>
      </c>
    </row>
    <row r="182" spans="1:6">
      <c r="A182">
        <v>7</v>
      </c>
      <c r="B182" t="s">
        <v>157</v>
      </c>
      <c r="C182">
        <v>25</v>
      </c>
      <c r="D182" s="2">
        <v>2.2754629629629631E-3</v>
      </c>
      <c r="E182">
        <v>42</v>
      </c>
      <c r="F182" t="s">
        <v>16</v>
      </c>
    </row>
    <row r="183" spans="1:6">
      <c r="A183">
        <v>8</v>
      </c>
      <c r="B183" t="s">
        <v>158</v>
      </c>
      <c r="C183">
        <v>23</v>
      </c>
      <c r="D183" s="2">
        <v>2.3124999999999999E-3</v>
      </c>
      <c r="E183">
        <v>41</v>
      </c>
      <c r="F183" t="s">
        <v>16</v>
      </c>
    </row>
    <row r="184" spans="1:6">
      <c r="A184">
        <v>9</v>
      </c>
      <c r="B184" t="s">
        <v>30</v>
      </c>
      <c r="C184">
        <v>21</v>
      </c>
      <c r="D184" s="2">
        <v>2.3541666666666667E-3</v>
      </c>
      <c r="E184">
        <v>40</v>
      </c>
      <c r="F184" t="s">
        <v>16</v>
      </c>
    </row>
    <row r="185" spans="1:6">
      <c r="A185">
        <v>10</v>
      </c>
      <c r="B185" t="s">
        <v>159</v>
      </c>
      <c r="C185">
        <v>23</v>
      </c>
      <c r="D185" s="2">
        <v>2.359953703703704E-3</v>
      </c>
      <c r="E185">
        <v>39</v>
      </c>
      <c r="F185" t="s">
        <v>16</v>
      </c>
    </row>
    <row r="186" spans="1:6">
      <c r="A186">
        <v>11</v>
      </c>
      <c r="B186" t="s">
        <v>160</v>
      </c>
      <c r="C186">
        <v>24</v>
      </c>
      <c r="D186" s="2">
        <v>2.4085648148148148E-3</v>
      </c>
      <c r="E186">
        <v>38</v>
      </c>
      <c r="F186" t="s">
        <v>16</v>
      </c>
    </row>
    <row r="187" spans="1:6">
      <c r="A187">
        <v>12</v>
      </c>
      <c r="B187" t="s">
        <v>161</v>
      </c>
      <c r="C187">
        <v>22</v>
      </c>
      <c r="D187" s="2">
        <v>2.4166666666666668E-3</v>
      </c>
      <c r="E187">
        <v>37</v>
      </c>
      <c r="F187" t="s">
        <v>16</v>
      </c>
    </row>
    <row r="188" spans="1:6">
      <c r="A188">
        <v>13</v>
      </c>
      <c r="B188" t="s">
        <v>184</v>
      </c>
      <c r="C188">
        <v>23</v>
      </c>
      <c r="D188" s="2">
        <v>2.488425925925926E-3</v>
      </c>
      <c r="E188">
        <v>36</v>
      </c>
      <c r="F188" t="s">
        <v>16</v>
      </c>
    </row>
    <row r="189" spans="1:6">
      <c r="A189">
        <v>14</v>
      </c>
      <c r="B189" t="s">
        <v>162</v>
      </c>
      <c r="C189">
        <v>27</v>
      </c>
      <c r="D189" s="2">
        <v>2.4965277777777776E-3</v>
      </c>
      <c r="E189">
        <v>35</v>
      </c>
      <c r="F189" t="s">
        <v>16</v>
      </c>
    </row>
    <row r="190" spans="1:6">
      <c r="A190">
        <v>15</v>
      </c>
      <c r="B190" t="s">
        <v>163</v>
      </c>
      <c r="C190">
        <v>23</v>
      </c>
      <c r="D190" s="2">
        <v>2.5312500000000001E-3</v>
      </c>
      <c r="E190">
        <v>34</v>
      </c>
      <c r="F190" t="s">
        <v>16</v>
      </c>
    </row>
    <row r="191" spans="1:6">
      <c r="D191" s="2"/>
    </row>
    <row r="192" spans="1:6">
      <c r="D192" s="2"/>
    </row>
    <row r="193" spans="1:6">
      <c r="D193" s="2"/>
    </row>
    <row r="194" spans="1:6">
      <c r="B194" s="1" t="s">
        <v>237</v>
      </c>
    </row>
    <row r="195" spans="1:6">
      <c r="A195">
        <v>1</v>
      </c>
      <c r="B195" t="s">
        <v>164</v>
      </c>
      <c r="C195">
        <v>22</v>
      </c>
      <c r="D195" s="2">
        <v>2.023148148148148E-3</v>
      </c>
      <c r="E195">
        <v>50</v>
      </c>
      <c r="F195" t="s">
        <v>14</v>
      </c>
    </row>
    <row r="196" spans="1:6">
      <c r="A196">
        <v>2</v>
      </c>
      <c r="B196" t="s">
        <v>165</v>
      </c>
      <c r="C196">
        <v>21</v>
      </c>
      <c r="D196" s="2">
        <v>2.0578703703703705E-3</v>
      </c>
      <c r="E196">
        <v>48</v>
      </c>
      <c r="F196" t="s">
        <v>14</v>
      </c>
    </row>
    <row r="197" spans="1:6">
      <c r="A197">
        <v>3</v>
      </c>
      <c r="B197" t="s">
        <v>10</v>
      </c>
      <c r="C197">
        <v>20</v>
      </c>
      <c r="D197" s="2">
        <v>2.0659722222222221E-3</v>
      </c>
      <c r="E197">
        <v>46</v>
      </c>
      <c r="F197" t="s">
        <v>14</v>
      </c>
    </row>
    <row r="198" spans="1:6">
      <c r="A198">
        <v>4</v>
      </c>
      <c r="B198" t="s">
        <v>166</v>
      </c>
      <c r="C198">
        <v>25</v>
      </c>
      <c r="D198" s="2">
        <v>2.0787037037037037E-3</v>
      </c>
      <c r="E198">
        <v>45</v>
      </c>
      <c r="F198" t="s">
        <v>14</v>
      </c>
    </row>
    <row r="199" spans="1:6">
      <c r="A199">
        <v>5</v>
      </c>
      <c r="B199" t="s">
        <v>167</v>
      </c>
      <c r="C199">
        <v>25</v>
      </c>
      <c r="D199" s="2">
        <v>2.166666666666667E-3</v>
      </c>
      <c r="E199">
        <v>44</v>
      </c>
      <c r="F199" t="s">
        <v>14</v>
      </c>
    </row>
    <row r="200" spans="1:6">
      <c r="A200">
        <v>6</v>
      </c>
      <c r="B200" t="s">
        <v>168</v>
      </c>
      <c r="C200">
        <v>24</v>
      </c>
      <c r="D200" s="2">
        <v>2.1909722222222222E-3</v>
      </c>
      <c r="E200">
        <v>43</v>
      </c>
      <c r="F200" t="s">
        <v>14</v>
      </c>
    </row>
    <row r="201" spans="1:6">
      <c r="A201">
        <v>7</v>
      </c>
      <c r="B201" t="s">
        <v>169</v>
      </c>
      <c r="C201">
        <v>21</v>
      </c>
      <c r="D201" s="2">
        <v>2.2002314814814814E-3</v>
      </c>
      <c r="E201">
        <v>42</v>
      </c>
      <c r="F201" t="s">
        <v>14</v>
      </c>
    </row>
    <row r="202" spans="1:6">
      <c r="A202">
        <v>8</v>
      </c>
      <c r="B202" t="s">
        <v>185</v>
      </c>
      <c r="C202">
        <v>24</v>
      </c>
      <c r="D202" s="2">
        <v>2.2106481481481478E-3</v>
      </c>
      <c r="E202">
        <v>41</v>
      </c>
      <c r="F202" t="s">
        <v>14</v>
      </c>
    </row>
    <row r="203" spans="1:6">
      <c r="A203">
        <v>9</v>
      </c>
      <c r="B203" t="s">
        <v>170</v>
      </c>
      <c r="C203">
        <v>22</v>
      </c>
      <c r="D203" s="2">
        <v>2.2222222222222222E-3</v>
      </c>
      <c r="E203">
        <v>40</v>
      </c>
      <c r="F203" t="s">
        <v>14</v>
      </c>
    </row>
    <row r="204" spans="1:6">
      <c r="A204">
        <v>10</v>
      </c>
      <c r="B204" t="s">
        <v>171</v>
      </c>
      <c r="C204">
        <v>22</v>
      </c>
      <c r="D204" s="2">
        <v>2.2696759259259263E-3</v>
      </c>
      <c r="E204">
        <v>39</v>
      </c>
      <c r="F204" t="s">
        <v>14</v>
      </c>
    </row>
    <row r="205" spans="1:6">
      <c r="A205">
        <v>11</v>
      </c>
      <c r="B205" t="s">
        <v>172</v>
      </c>
      <c r="C205">
        <v>23</v>
      </c>
      <c r="D205" s="2">
        <v>2.2754629629629631E-3</v>
      </c>
      <c r="E205">
        <v>38</v>
      </c>
      <c r="F205" t="s">
        <v>14</v>
      </c>
    </row>
    <row r="206" spans="1:6">
      <c r="A206">
        <v>12</v>
      </c>
      <c r="B206" t="s">
        <v>186</v>
      </c>
      <c r="C206">
        <v>24</v>
      </c>
      <c r="D206" s="2">
        <v>2.2916666666666667E-3</v>
      </c>
      <c r="E206">
        <v>37</v>
      </c>
      <c r="F206" t="s">
        <v>14</v>
      </c>
    </row>
    <row r="207" spans="1:6">
      <c r="A207">
        <v>13</v>
      </c>
      <c r="B207" t="s">
        <v>187</v>
      </c>
      <c r="C207">
        <v>22</v>
      </c>
      <c r="D207" s="2">
        <v>2.3067129629629631E-3</v>
      </c>
      <c r="E207">
        <v>36</v>
      </c>
      <c r="F207" t="s">
        <v>14</v>
      </c>
    </row>
    <row r="208" spans="1:6">
      <c r="A208">
        <v>14</v>
      </c>
      <c r="B208" t="s">
        <v>173</v>
      </c>
      <c r="C208">
        <v>23</v>
      </c>
      <c r="D208" s="2">
        <v>2.3078703703703703E-3</v>
      </c>
      <c r="E208">
        <v>35</v>
      </c>
      <c r="F208" t="s">
        <v>14</v>
      </c>
    </row>
    <row r="209" spans="1:6">
      <c r="A209">
        <v>15</v>
      </c>
      <c r="B209" t="s">
        <v>174</v>
      </c>
      <c r="C209">
        <v>23</v>
      </c>
      <c r="D209" s="2">
        <v>2.3194444444444443E-3</v>
      </c>
      <c r="E209">
        <v>34</v>
      </c>
      <c r="F209" t="s">
        <v>14</v>
      </c>
    </row>
    <row r="210" spans="1:6">
      <c r="A210">
        <v>16</v>
      </c>
      <c r="B210" t="s">
        <v>188</v>
      </c>
      <c r="C210">
        <v>22</v>
      </c>
      <c r="D210" s="2">
        <v>2.3206018518518519E-3</v>
      </c>
      <c r="E210">
        <v>33</v>
      </c>
      <c r="F210" t="s">
        <v>14</v>
      </c>
    </row>
    <row r="211" spans="1:6">
      <c r="A211">
        <v>17</v>
      </c>
      <c r="B211" t="s">
        <v>189</v>
      </c>
      <c r="C211">
        <v>20</v>
      </c>
      <c r="D211" s="2">
        <v>2.3229166666666663E-3</v>
      </c>
      <c r="E211">
        <v>32</v>
      </c>
      <c r="F211" t="s">
        <v>14</v>
      </c>
    </row>
    <row r="212" spans="1:6">
      <c r="A212">
        <v>18</v>
      </c>
      <c r="B212" t="s">
        <v>175</v>
      </c>
      <c r="C212">
        <v>22</v>
      </c>
      <c r="D212" s="2">
        <v>2.3333333333333335E-3</v>
      </c>
      <c r="E212">
        <v>31</v>
      </c>
      <c r="F212" t="s">
        <v>14</v>
      </c>
    </row>
    <row r="213" spans="1:6">
      <c r="A213">
        <v>19</v>
      </c>
      <c r="B213" t="s">
        <v>190</v>
      </c>
      <c r="C213">
        <v>21</v>
      </c>
      <c r="D213" s="2">
        <v>2.3425925925925923E-3</v>
      </c>
      <c r="E213">
        <v>30</v>
      </c>
      <c r="F213" t="s">
        <v>14</v>
      </c>
    </row>
    <row r="214" spans="1:6">
      <c r="A214">
        <v>20</v>
      </c>
      <c r="B214" t="s">
        <v>191</v>
      </c>
      <c r="C214">
        <v>22</v>
      </c>
      <c r="D214" s="2">
        <v>2.3530092592592591E-3</v>
      </c>
      <c r="E214">
        <v>29</v>
      </c>
      <c r="F214" t="s">
        <v>14</v>
      </c>
    </row>
    <row r="215" spans="1:6">
      <c r="A215">
        <v>21</v>
      </c>
      <c r="B215" t="s">
        <v>192</v>
      </c>
      <c r="C215">
        <v>21</v>
      </c>
      <c r="D215" s="2">
        <v>2.3784722222222224E-3</v>
      </c>
      <c r="E215">
        <v>28</v>
      </c>
      <c r="F215" t="s">
        <v>14</v>
      </c>
    </row>
    <row r="216" spans="1:6">
      <c r="A216">
        <v>22</v>
      </c>
      <c r="B216" t="s">
        <v>176</v>
      </c>
      <c r="C216">
        <v>23</v>
      </c>
      <c r="D216" s="2">
        <v>2.4074074074074076E-3</v>
      </c>
      <c r="E216">
        <v>27</v>
      </c>
      <c r="F216" t="s">
        <v>14</v>
      </c>
    </row>
    <row r="217" spans="1:6">
      <c r="A217">
        <v>23</v>
      </c>
      <c r="B217" t="s">
        <v>193</v>
      </c>
      <c r="C217">
        <v>19</v>
      </c>
      <c r="D217" s="2">
        <v>2.417824074074074E-3</v>
      </c>
      <c r="E217">
        <v>26</v>
      </c>
      <c r="F217" t="s">
        <v>14</v>
      </c>
    </row>
    <row r="218" spans="1:6">
      <c r="A218">
        <v>24</v>
      </c>
      <c r="B218" t="s">
        <v>177</v>
      </c>
      <c r="C218">
        <v>24</v>
      </c>
      <c r="D218" s="2">
        <v>2.4444444444444444E-3</v>
      </c>
      <c r="E218">
        <v>25</v>
      </c>
      <c r="F218" t="s">
        <v>14</v>
      </c>
    </row>
    <row r="219" spans="1:6">
      <c r="A219">
        <v>25</v>
      </c>
      <c r="B219" t="s">
        <v>178</v>
      </c>
      <c r="C219">
        <v>22</v>
      </c>
      <c r="D219" s="2">
        <v>2.5555555555555553E-3</v>
      </c>
      <c r="E219">
        <v>24</v>
      </c>
      <c r="F219" t="s">
        <v>14</v>
      </c>
    </row>
    <row r="220" spans="1:6">
      <c r="A220">
        <v>26</v>
      </c>
      <c r="B220" t="s">
        <v>208</v>
      </c>
      <c r="C220">
        <v>19</v>
      </c>
      <c r="D220" s="5">
        <v>2.6168981481481481E-3</v>
      </c>
      <c r="E220">
        <v>23</v>
      </c>
      <c r="F220" t="s">
        <v>14</v>
      </c>
    </row>
    <row r="221" spans="1:6">
      <c r="A221">
        <v>27</v>
      </c>
      <c r="B221" t="s">
        <v>17</v>
      </c>
      <c r="C221">
        <v>19</v>
      </c>
      <c r="D221" s="5">
        <v>2.6631944444444442E-3</v>
      </c>
      <c r="E221">
        <v>22</v>
      </c>
      <c r="F221" t="s">
        <v>14</v>
      </c>
    </row>
    <row r="222" spans="1:6">
      <c r="A222">
        <v>28</v>
      </c>
      <c r="B222" t="s">
        <v>57</v>
      </c>
      <c r="C222">
        <v>19</v>
      </c>
      <c r="D222" s="5">
        <v>2.7638888888888886E-3</v>
      </c>
      <c r="E222">
        <v>21</v>
      </c>
      <c r="F222" t="s">
        <v>14</v>
      </c>
    </row>
    <row r="223" spans="1:6">
      <c r="A223">
        <v>29</v>
      </c>
      <c r="B223" t="s">
        <v>94</v>
      </c>
      <c r="C223">
        <v>19</v>
      </c>
      <c r="D223" s="5">
        <v>2.8159722222222219E-3</v>
      </c>
      <c r="E223">
        <v>20</v>
      </c>
      <c r="F223" t="s">
        <v>14</v>
      </c>
    </row>
    <row r="224" spans="1:6">
      <c r="D224" s="5"/>
    </row>
    <row r="225" spans="1:10">
      <c r="D225" s="5"/>
    </row>
    <row r="226" spans="1:10">
      <c r="D226" s="2"/>
    </row>
    <row r="227" spans="1:10">
      <c r="B227" s="1" t="s">
        <v>238</v>
      </c>
      <c r="G227" s="3" t="s">
        <v>27</v>
      </c>
      <c r="H227" t="s">
        <v>28</v>
      </c>
    </row>
    <row r="228" spans="1:10">
      <c r="A228">
        <v>1</v>
      </c>
      <c r="B228" t="s">
        <v>29</v>
      </c>
      <c r="C228">
        <v>83</v>
      </c>
      <c r="D228" s="2">
        <f t="shared" ref="D228:D231" si="0">G228-H228</f>
        <v>2.1064814814814813E-3</v>
      </c>
      <c r="E228">
        <v>48</v>
      </c>
      <c r="F228" t="s">
        <v>12</v>
      </c>
      <c r="G228" s="2">
        <v>3.0324074074074073E-3</v>
      </c>
      <c r="H228" s="4">
        <f t="shared" ref="H228:H231" si="1">J228</f>
        <v>9.2592592592592585E-4</v>
      </c>
      <c r="J228" s="5">
        <f>VLOOKUP(C228,Arkusz2!$A$1:$F$72,6,FALSE)</f>
        <v>9.2592592592592585E-4</v>
      </c>
    </row>
    <row r="229" spans="1:10">
      <c r="A229">
        <v>2</v>
      </c>
      <c r="B229" t="s">
        <v>18</v>
      </c>
      <c r="C229">
        <v>35</v>
      </c>
      <c r="D229" s="2">
        <f t="shared" si="0"/>
        <v>2.201388888888889E-3</v>
      </c>
      <c r="E229">
        <v>46</v>
      </c>
      <c r="F229" t="s">
        <v>12</v>
      </c>
      <c r="G229" s="2">
        <v>2.2199074074074074E-3</v>
      </c>
      <c r="H229" s="4">
        <f t="shared" si="1"/>
        <v>1.8518518518518518E-5</v>
      </c>
      <c r="J229" s="5">
        <f>VLOOKUP(C229,Arkusz2!$A$1:$F$72,6,FALSE)</f>
        <v>1.8518518518518518E-5</v>
      </c>
    </row>
    <row r="230" spans="1:10">
      <c r="A230">
        <v>3</v>
      </c>
      <c r="B230" t="s">
        <v>13</v>
      </c>
      <c r="C230">
        <v>44</v>
      </c>
      <c r="D230" s="2">
        <f t="shared" si="0"/>
        <v>2.2499999999999998E-3</v>
      </c>
      <c r="E230">
        <v>45</v>
      </c>
      <c r="F230" t="s">
        <v>12</v>
      </c>
      <c r="G230" s="2">
        <v>2.3356481481481479E-3</v>
      </c>
      <c r="H230" s="4">
        <f t="shared" si="1"/>
        <v>8.5648148148148158E-5</v>
      </c>
      <c r="J230" s="5">
        <f>VLOOKUP(C230,Arkusz2!$A$1:$F$72,6,FALSE)</f>
        <v>8.5648148148148158E-5</v>
      </c>
    </row>
    <row r="231" spans="1:10">
      <c r="A231">
        <v>4</v>
      </c>
      <c r="B231" t="s">
        <v>33</v>
      </c>
      <c r="C231">
        <v>33</v>
      </c>
      <c r="D231" s="2">
        <f t="shared" si="0"/>
        <v>2.4131944444444444E-3</v>
      </c>
      <c r="E231">
        <v>43</v>
      </c>
      <c r="F231" t="s">
        <v>12</v>
      </c>
      <c r="G231" s="2">
        <v>2.4236111111111112E-3</v>
      </c>
      <c r="H231" s="4">
        <f t="shared" si="1"/>
        <v>1.0416666666666666E-5</v>
      </c>
      <c r="J231" s="5">
        <f>VLOOKUP(C231,Arkusz2!$A$1:$F$72,6,FALSE)</f>
        <v>1.0416666666666666E-5</v>
      </c>
    </row>
  </sheetData>
  <sortState ref="B3:D24">
    <sortCondition ref="D3:D24"/>
  </sortState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F72"/>
  <sheetViews>
    <sheetView workbookViewId="0">
      <selection activeCell="F2" sqref="F2"/>
    </sheetView>
  </sheetViews>
  <sheetFormatPr defaultRowHeight="12.75"/>
  <cols>
    <col min="2" max="2" width="6.140625" bestFit="1" customWidth="1"/>
    <col min="3" max="5" width="3.85546875" bestFit="1" customWidth="1"/>
    <col min="6" max="6" width="7.85546875" bestFit="1" customWidth="1"/>
  </cols>
  <sheetData>
    <row r="1" spans="1:6">
      <c r="A1">
        <v>28</v>
      </c>
      <c r="B1" s="8">
        <v>0</v>
      </c>
      <c r="C1" s="8">
        <v>0</v>
      </c>
      <c r="D1" s="8">
        <v>0</v>
      </c>
      <c r="E1" s="8">
        <v>0</v>
      </c>
      <c r="F1" s="8">
        <v>0</v>
      </c>
    </row>
    <row r="2" spans="1:6">
      <c r="A2">
        <v>29</v>
      </c>
      <c r="B2" s="9">
        <v>0.1</v>
      </c>
      <c r="C2">
        <f>INT(B2/60)</f>
        <v>0</v>
      </c>
      <c r="D2">
        <f>INT(B2-(C2*60))</f>
        <v>0</v>
      </c>
      <c r="E2" t="str">
        <f>RIGHT(B2,1)</f>
        <v>1</v>
      </c>
      <c r="F2" s="5">
        <f>CONCATENATE(C2,":",D2,",",E2)+0</f>
        <v>1.1574074074074074E-6</v>
      </c>
    </row>
    <row r="3" spans="1:6">
      <c r="A3">
        <v>30</v>
      </c>
      <c r="B3" s="9">
        <v>0.2</v>
      </c>
      <c r="C3">
        <f t="shared" ref="C3:C66" si="0">INT(B3/60)</f>
        <v>0</v>
      </c>
      <c r="D3">
        <f t="shared" ref="D3:D66" si="1">INT(B3-(C3*60))</f>
        <v>0</v>
      </c>
      <c r="E3" t="str">
        <f t="shared" ref="E3:E66" si="2">RIGHT(B3,1)</f>
        <v>2</v>
      </c>
      <c r="F3" s="5">
        <f t="shared" ref="F3:F66" si="3">CONCATENATE(C3,":",D3,",",E3)+0</f>
        <v>2.3148148148148148E-6</v>
      </c>
    </row>
    <row r="4" spans="1:6">
      <c r="A4">
        <v>31</v>
      </c>
      <c r="B4" s="9">
        <v>0.4</v>
      </c>
      <c r="C4">
        <f t="shared" si="0"/>
        <v>0</v>
      </c>
      <c r="D4">
        <f t="shared" si="1"/>
        <v>0</v>
      </c>
      <c r="E4" t="str">
        <f t="shared" si="2"/>
        <v>4</v>
      </c>
      <c r="F4" s="5">
        <f t="shared" si="3"/>
        <v>4.6296296296296296E-6</v>
      </c>
    </row>
    <row r="5" spans="1:6">
      <c r="A5">
        <v>32</v>
      </c>
      <c r="B5" s="9">
        <v>0.6</v>
      </c>
      <c r="C5">
        <f t="shared" si="0"/>
        <v>0</v>
      </c>
      <c r="D5">
        <f t="shared" si="1"/>
        <v>0</v>
      </c>
      <c r="E5" t="str">
        <f t="shared" si="2"/>
        <v>6</v>
      </c>
      <c r="F5" s="5">
        <f t="shared" si="3"/>
        <v>6.9444444444444439E-6</v>
      </c>
    </row>
    <row r="6" spans="1:6">
      <c r="A6">
        <v>33</v>
      </c>
      <c r="B6" s="9">
        <v>0.9</v>
      </c>
      <c r="C6">
        <f t="shared" si="0"/>
        <v>0</v>
      </c>
      <c r="D6">
        <f t="shared" si="1"/>
        <v>0</v>
      </c>
      <c r="E6" t="str">
        <f t="shared" si="2"/>
        <v>9</v>
      </c>
      <c r="F6" s="5">
        <f t="shared" si="3"/>
        <v>1.0416666666666666E-5</v>
      </c>
    </row>
    <row r="7" spans="1:6">
      <c r="A7">
        <v>34</v>
      </c>
      <c r="B7" s="9">
        <v>1.2</v>
      </c>
      <c r="C7">
        <f t="shared" si="0"/>
        <v>0</v>
      </c>
      <c r="D7">
        <f t="shared" si="1"/>
        <v>1</v>
      </c>
      <c r="E7" t="str">
        <f t="shared" si="2"/>
        <v>2</v>
      </c>
      <c r="F7" s="5">
        <f t="shared" si="3"/>
        <v>1.3888888888888888E-5</v>
      </c>
    </row>
    <row r="8" spans="1:6">
      <c r="A8">
        <v>35</v>
      </c>
      <c r="B8" s="9">
        <v>1.6</v>
      </c>
      <c r="C8">
        <f t="shared" si="0"/>
        <v>0</v>
      </c>
      <c r="D8">
        <f t="shared" si="1"/>
        <v>1</v>
      </c>
      <c r="E8" t="str">
        <f t="shared" si="2"/>
        <v>6</v>
      </c>
      <c r="F8" s="5">
        <f t="shared" si="3"/>
        <v>1.8518518518518518E-5</v>
      </c>
    </row>
    <row r="9" spans="1:6">
      <c r="A9">
        <v>36</v>
      </c>
      <c r="B9" s="9">
        <v>2.1</v>
      </c>
      <c r="C9">
        <f t="shared" si="0"/>
        <v>0</v>
      </c>
      <c r="D9">
        <f t="shared" si="1"/>
        <v>2</v>
      </c>
      <c r="E9" t="str">
        <f t="shared" si="2"/>
        <v>1</v>
      </c>
      <c r="F9" s="5">
        <f t="shared" si="3"/>
        <v>2.4305555555555558E-5</v>
      </c>
    </row>
    <row r="10" spans="1:6">
      <c r="A10">
        <v>37</v>
      </c>
      <c r="B10" s="9">
        <v>2.5</v>
      </c>
      <c r="C10">
        <f t="shared" si="0"/>
        <v>0</v>
      </c>
      <c r="D10">
        <f t="shared" si="1"/>
        <v>2</v>
      </c>
      <c r="E10" t="str">
        <f t="shared" si="2"/>
        <v>5</v>
      </c>
      <c r="F10" s="5">
        <f t="shared" si="3"/>
        <v>2.8935185185185183E-5</v>
      </c>
    </row>
    <row r="11" spans="1:6">
      <c r="A11">
        <v>38</v>
      </c>
      <c r="B11" s="9">
        <v>3.1</v>
      </c>
      <c r="C11">
        <f t="shared" si="0"/>
        <v>0</v>
      </c>
      <c r="D11">
        <f t="shared" si="1"/>
        <v>3</v>
      </c>
      <c r="E11" t="str">
        <f t="shared" si="2"/>
        <v>1</v>
      </c>
      <c r="F11" s="5">
        <f t="shared" si="3"/>
        <v>3.5879629629629629E-5</v>
      </c>
    </row>
    <row r="12" spans="1:6">
      <c r="A12">
        <v>39</v>
      </c>
      <c r="B12" s="9">
        <v>3.7</v>
      </c>
      <c r="C12">
        <f t="shared" si="0"/>
        <v>0</v>
      </c>
      <c r="D12">
        <f t="shared" si="1"/>
        <v>3</v>
      </c>
      <c r="E12" t="str">
        <f t="shared" si="2"/>
        <v>7</v>
      </c>
      <c r="F12" s="5">
        <f t="shared" si="3"/>
        <v>4.2824074074074079E-5</v>
      </c>
    </row>
    <row r="13" spans="1:6">
      <c r="A13">
        <v>40</v>
      </c>
      <c r="B13" s="9">
        <v>4.3</v>
      </c>
      <c r="C13">
        <f t="shared" si="0"/>
        <v>0</v>
      </c>
      <c r="D13">
        <f t="shared" si="1"/>
        <v>4</v>
      </c>
      <c r="E13" t="str">
        <f t="shared" si="2"/>
        <v>3</v>
      </c>
      <c r="F13" s="5">
        <f t="shared" si="3"/>
        <v>4.9768518518518522E-5</v>
      </c>
    </row>
    <row r="14" spans="1:6">
      <c r="A14">
        <v>41</v>
      </c>
      <c r="B14" s="9" t="s">
        <v>65</v>
      </c>
      <c r="C14">
        <f t="shared" si="0"/>
        <v>0</v>
      </c>
      <c r="D14">
        <f t="shared" si="1"/>
        <v>5</v>
      </c>
      <c r="E14" t="str">
        <f t="shared" si="2"/>
        <v>0</v>
      </c>
      <c r="F14" s="5">
        <f t="shared" si="3"/>
        <v>5.7870370370370366E-5</v>
      </c>
    </row>
    <row r="15" spans="1:6">
      <c r="A15">
        <v>42</v>
      </c>
      <c r="B15" s="9">
        <v>5.7</v>
      </c>
      <c r="C15">
        <f t="shared" si="0"/>
        <v>0</v>
      </c>
      <c r="D15">
        <f t="shared" si="1"/>
        <v>5</v>
      </c>
      <c r="E15" t="str">
        <f t="shared" si="2"/>
        <v>7</v>
      </c>
      <c r="F15" s="5">
        <f t="shared" si="3"/>
        <v>6.5972222222222216E-5</v>
      </c>
    </row>
    <row r="16" spans="1:6">
      <c r="A16">
        <v>43</v>
      </c>
      <c r="B16" s="9">
        <v>6.5</v>
      </c>
      <c r="C16">
        <f t="shared" si="0"/>
        <v>0</v>
      </c>
      <c r="D16">
        <f t="shared" si="1"/>
        <v>6</v>
      </c>
      <c r="E16" t="str">
        <f t="shared" si="2"/>
        <v>5</v>
      </c>
      <c r="F16" s="5">
        <f t="shared" si="3"/>
        <v>7.5231481481481487E-5</v>
      </c>
    </row>
    <row r="17" spans="1:6">
      <c r="A17">
        <v>44</v>
      </c>
      <c r="B17" s="9">
        <v>7.4</v>
      </c>
      <c r="C17">
        <f t="shared" si="0"/>
        <v>0</v>
      </c>
      <c r="D17">
        <f t="shared" si="1"/>
        <v>7</v>
      </c>
      <c r="E17" t="str">
        <f t="shared" si="2"/>
        <v>4</v>
      </c>
      <c r="F17" s="5">
        <f t="shared" si="3"/>
        <v>8.5648148148148158E-5</v>
      </c>
    </row>
    <row r="18" spans="1:6">
      <c r="A18">
        <v>45</v>
      </c>
      <c r="B18" s="9">
        <v>8.3000000000000007</v>
      </c>
      <c r="C18">
        <f t="shared" si="0"/>
        <v>0</v>
      </c>
      <c r="D18">
        <f t="shared" si="1"/>
        <v>8</v>
      </c>
      <c r="E18" t="str">
        <f t="shared" si="2"/>
        <v>3</v>
      </c>
      <c r="F18" s="5">
        <f t="shared" si="3"/>
        <v>9.6064814814814816E-5</v>
      </c>
    </row>
    <row r="19" spans="1:6">
      <c r="A19">
        <v>46</v>
      </c>
      <c r="B19" s="9">
        <v>9.1999999999999993</v>
      </c>
      <c r="C19">
        <f t="shared" si="0"/>
        <v>0</v>
      </c>
      <c r="D19">
        <f t="shared" si="1"/>
        <v>9</v>
      </c>
      <c r="E19" t="str">
        <f t="shared" si="2"/>
        <v>2</v>
      </c>
      <c r="F19" s="5">
        <f t="shared" si="3"/>
        <v>1.0648148148148147E-4</v>
      </c>
    </row>
    <row r="20" spans="1:6">
      <c r="A20">
        <v>47</v>
      </c>
      <c r="B20" s="9">
        <v>10.199999999999999</v>
      </c>
      <c r="C20">
        <f t="shared" si="0"/>
        <v>0</v>
      </c>
      <c r="D20">
        <f t="shared" si="1"/>
        <v>10</v>
      </c>
      <c r="E20" t="str">
        <f t="shared" si="2"/>
        <v>2</v>
      </c>
      <c r="F20" s="5">
        <f t="shared" si="3"/>
        <v>1.1805555555555555E-4</v>
      </c>
    </row>
    <row r="21" spans="1:6">
      <c r="A21">
        <v>48</v>
      </c>
      <c r="B21" s="9">
        <v>11.2</v>
      </c>
      <c r="C21">
        <f t="shared" si="0"/>
        <v>0</v>
      </c>
      <c r="D21">
        <f t="shared" si="1"/>
        <v>11</v>
      </c>
      <c r="E21" t="str">
        <f t="shared" si="2"/>
        <v>2</v>
      </c>
      <c r="F21" s="5">
        <f t="shared" si="3"/>
        <v>1.2962962962962963E-4</v>
      </c>
    </row>
    <row r="22" spans="1:6">
      <c r="A22">
        <v>49</v>
      </c>
      <c r="B22" s="9">
        <v>12.3</v>
      </c>
      <c r="C22">
        <f t="shared" si="0"/>
        <v>0</v>
      </c>
      <c r="D22">
        <f t="shared" si="1"/>
        <v>12</v>
      </c>
      <c r="E22" t="str">
        <f t="shared" si="2"/>
        <v>3</v>
      </c>
      <c r="F22" s="5">
        <f t="shared" si="3"/>
        <v>1.4236111111111112E-4</v>
      </c>
    </row>
    <row r="23" spans="1:6">
      <c r="A23">
        <v>50</v>
      </c>
      <c r="B23" s="9">
        <v>13.5</v>
      </c>
      <c r="C23">
        <f t="shared" si="0"/>
        <v>0</v>
      </c>
      <c r="D23">
        <f t="shared" si="1"/>
        <v>13</v>
      </c>
      <c r="E23" t="str">
        <f t="shared" si="2"/>
        <v>5</v>
      </c>
      <c r="F23" s="5">
        <f t="shared" si="3"/>
        <v>1.5625E-4</v>
      </c>
    </row>
    <row r="24" spans="1:6">
      <c r="A24">
        <v>51</v>
      </c>
      <c r="B24" s="9">
        <v>14.7</v>
      </c>
      <c r="C24">
        <f t="shared" si="0"/>
        <v>0</v>
      </c>
      <c r="D24">
        <f t="shared" si="1"/>
        <v>14</v>
      </c>
      <c r="E24" t="str">
        <f t="shared" si="2"/>
        <v>7</v>
      </c>
      <c r="F24" s="5">
        <f t="shared" si="3"/>
        <v>1.7013888888888886E-4</v>
      </c>
    </row>
    <row r="25" spans="1:6">
      <c r="A25">
        <v>52</v>
      </c>
      <c r="B25" s="9">
        <v>15.9</v>
      </c>
      <c r="C25">
        <f t="shared" si="0"/>
        <v>0</v>
      </c>
      <c r="D25">
        <f t="shared" si="1"/>
        <v>15</v>
      </c>
      <c r="E25" t="str">
        <f t="shared" si="2"/>
        <v>9</v>
      </c>
      <c r="F25" s="5">
        <f t="shared" si="3"/>
        <v>1.8402777777777778E-4</v>
      </c>
    </row>
    <row r="26" spans="1:6">
      <c r="A26">
        <v>53</v>
      </c>
      <c r="B26" s="9">
        <v>17.2</v>
      </c>
      <c r="C26">
        <f t="shared" si="0"/>
        <v>0</v>
      </c>
      <c r="D26">
        <f t="shared" si="1"/>
        <v>17</v>
      </c>
      <c r="E26" t="str">
        <f t="shared" si="2"/>
        <v>2</v>
      </c>
      <c r="F26" s="5">
        <f t="shared" si="3"/>
        <v>1.9907407407407409E-4</v>
      </c>
    </row>
    <row r="27" spans="1:6">
      <c r="A27">
        <v>54</v>
      </c>
      <c r="B27" s="9">
        <v>18.600000000000001</v>
      </c>
      <c r="C27">
        <f t="shared" si="0"/>
        <v>0</v>
      </c>
      <c r="D27">
        <f t="shared" si="1"/>
        <v>18</v>
      </c>
      <c r="E27" t="str">
        <f t="shared" si="2"/>
        <v>6</v>
      </c>
      <c r="F27" s="5">
        <f t="shared" si="3"/>
        <v>2.1527777777777778E-4</v>
      </c>
    </row>
    <row r="28" spans="1:6">
      <c r="A28">
        <v>55</v>
      </c>
      <c r="B28" s="9" t="s">
        <v>66</v>
      </c>
      <c r="C28">
        <f t="shared" si="0"/>
        <v>0</v>
      </c>
      <c r="D28">
        <f t="shared" si="1"/>
        <v>20</v>
      </c>
      <c r="E28" t="str">
        <f t="shared" si="2"/>
        <v>0</v>
      </c>
      <c r="F28" s="5">
        <f t="shared" si="3"/>
        <v>2.3148148148148146E-4</v>
      </c>
    </row>
    <row r="29" spans="1:6">
      <c r="A29">
        <v>56</v>
      </c>
      <c r="B29" s="9">
        <v>21.4</v>
      </c>
      <c r="C29">
        <f t="shared" si="0"/>
        <v>0</v>
      </c>
      <c r="D29">
        <f t="shared" si="1"/>
        <v>21</v>
      </c>
      <c r="E29" t="str">
        <f t="shared" si="2"/>
        <v>4</v>
      </c>
      <c r="F29" s="5">
        <f t="shared" si="3"/>
        <v>2.4768518518518515E-4</v>
      </c>
    </row>
    <row r="30" spans="1:6">
      <c r="A30">
        <v>57</v>
      </c>
      <c r="B30" s="9">
        <v>22.9</v>
      </c>
      <c r="C30">
        <f t="shared" si="0"/>
        <v>0</v>
      </c>
      <c r="D30">
        <f t="shared" si="1"/>
        <v>22</v>
      </c>
      <c r="E30" t="str">
        <f t="shared" si="2"/>
        <v>9</v>
      </c>
      <c r="F30" s="5">
        <f t="shared" si="3"/>
        <v>2.6504629629629626E-4</v>
      </c>
    </row>
    <row r="31" spans="1:6">
      <c r="A31">
        <v>58</v>
      </c>
      <c r="B31" s="9">
        <v>24.5</v>
      </c>
      <c r="C31">
        <f t="shared" si="0"/>
        <v>0</v>
      </c>
      <c r="D31">
        <f t="shared" si="1"/>
        <v>24</v>
      </c>
      <c r="E31" t="str">
        <f t="shared" si="2"/>
        <v>5</v>
      </c>
      <c r="F31" s="5">
        <f t="shared" si="3"/>
        <v>2.8356481481481478E-4</v>
      </c>
    </row>
    <row r="32" spans="1:6">
      <c r="A32">
        <v>59</v>
      </c>
      <c r="B32" s="9">
        <v>26.1</v>
      </c>
      <c r="C32">
        <f t="shared" si="0"/>
        <v>0</v>
      </c>
      <c r="D32">
        <f t="shared" si="1"/>
        <v>26</v>
      </c>
      <c r="E32" t="str">
        <f t="shared" si="2"/>
        <v>1</v>
      </c>
      <c r="F32" s="5">
        <f t="shared" si="3"/>
        <v>3.0208333333333335E-4</v>
      </c>
    </row>
    <row r="33" spans="1:6">
      <c r="A33">
        <v>60</v>
      </c>
      <c r="B33" s="9">
        <v>27.8</v>
      </c>
      <c r="C33">
        <f t="shared" si="0"/>
        <v>0</v>
      </c>
      <c r="D33">
        <f t="shared" si="1"/>
        <v>27</v>
      </c>
      <c r="E33" t="str">
        <f t="shared" si="2"/>
        <v>8</v>
      </c>
      <c r="F33" s="5">
        <f t="shared" si="3"/>
        <v>3.2175925925925926E-4</v>
      </c>
    </row>
    <row r="34" spans="1:6">
      <c r="A34">
        <v>61</v>
      </c>
      <c r="B34" s="9">
        <v>29.5</v>
      </c>
      <c r="C34">
        <f t="shared" si="0"/>
        <v>0</v>
      </c>
      <c r="D34">
        <f t="shared" si="1"/>
        <v>29</v>
      </c>
      <c r="E34" t="str">
        <f t="shared" si="2"/>
        <v>5</v>
      </c>
      <c r="F34" s="5">
        <f t="shared" si="3"/>
        <v>3.4143518518518513E-4</v>
      </c>
    </row>
    <row r="35" spans="1:6">
      <c r="A35">
        <v>62</v>
      </c>
      <c r="B35" s="9">
        <v>31.2</v>
      </c>
      <c r="C35">
        <f t="shared" si="0"/>
        <v>0</v>
      </c>
      <c r="D35">
        <f t="shared" si="1"/>
        <v>31</v>
      </c>
      <c r="E35" t="str">
        <f t="shared" si="2"/>
        <v>2</v>
      </c>
      <c r="F35" s="5">
        <f t="shared" si="3"/>
        <v>3.6111111111111109E-4</v>
      </c>
    </row>
    <row r="36" spans="1:6">
      <c r="A36">
        <v>63</v>
      </c>
      <c r="B36" s="9" t="s">
        <v>67</v>
      </c>
      <c r="C36">
        <f t="shared" si="0"/>
        <v>0</v>
      </c>
      <c r="D36">
        <f t="shared" si="1"/>
        <v>33</v>
      </c>
      <c r="E36" t="str">
        <f t="shared" si="2"/>
        <v>0</v>
      </c>
      <c r="F36" s="5">
        <f t="shared" si="3"/>
        <v>3.8194444444444446E-4</v>
      </c>
    </row>
    <row r="37" spans="1:6">
      <c r="A37">
        <v>64</v>
      </c>
      <c r="B37" s="9">
        <v>34.9</v>
      </c>
      <c r="C37">
        <f t="shared" si="0"/>
        <v>0</v>
      </c>
      <c r="D37">
        <f t="shared" si="1"/>
        <v>34</v>
      </c>
      <c r="E37" t="str">
        <f t="shared" si="2"/>
        <v>9</v>
      </c>
      <c r="F37" s="5">
        <f t="shared" si="3"/>
        <v>4.0393518518518518E-4</v>
      </c>
    </row>
    <row r="38" spans="1:6">
      <c r="A38">
        <v>65</v>
      </c>
      <c r="B38" s="9">
        <v>36.799999999999997</v>
      </c>
      <c r="C38">
        <f t="shared" si="0"/>
        <v>0</v>
      </c>
      <c r="D38">
        <f t="shared" si="1"/>
        <v>36</v>
      </c>
      <c r="E38" t="str">
        <f t="shared" si="2"/>
        <v>8</v>
      </c>
      <c r="F38" s="5">
        <f t="shared" si="3"/>
        <v>4.259259259259259E-4</v>
      </c>
    </row>
    <row r="39" spans="1:6">
      <c r="A39">
        <v>66</v>
      </c>
      <c r="B39" s="9">
        <v>38.799999999999997</v>
      </c>
      <c r="C39">
        <f t="shared" si="0"/>
        <v>0</v>
      </c>
      <c r="D39">
        <f t="shared" si="1"/>
        <v>38</v>
      </c>
      <c r="E39" t="str">
        <f t="shared" si="2"/>
        <v>8</v>
      </c>
      <c r="F39" s="5">
        <f t="shared" si="3"/>
        <v>4.4907407407407401E-4</v>
      </c>
    </row>
    <row r="40" spans="1:6">
      <c r="A40">
        <v>67</v>
      </c>
      <c r="B40" s="9">
        <v>40.799999999999997</v>
      </c>
      <c r="C40">
        <f t="shared" si="0"/>
        <v>0</v>
      </c>
      <c r="D40">
        <f t="shared" si="1"/>
        <v>40</v>
      </c>
      <c r="E40" t="str">
        <f t="shared" si="2"/>
        <v>8</v>
      </c>
      <c r="F40" s="5">
        <f t="shared" si="3"/>
        <v>4.7222222222222218E-4</v>
      </c>
    </row>
    <row r="41" spans="1:6">
      <c r="A41">
        <v>68</v>
      </c>
      <c r="B41" s="9">
        <v>42.9</v>
      </c>
      <c r="C41">
        <f t="shared" si="0"/>
        <v>0</v>
      </c>
      <c r="D41">
        <f t="shared" si="1"/>
        <v>42</v>
      </c>
      <c r="E41" t="str">
        <f t="shared" si="2"/>
        <v>9</v>
      </c>
      <c r="F41" s="5">
        <f t="shared" si="3"/>
        <v>4.965277777777777E-4</v>
      </c>
    </row>
    <row r="42" spans="1:6">
      <c r="A42">
        <v>69</v>
      </c>
      <c r="B42" s="9" t="s">
        <v>68</v>
      </c>
      <c r="C42">
        <f t="shared" si="0"/>
        <v>0</v>
      </c>
      <c r="D42">
        <f t="shared" si="1"/>
        <v>45</v>
      </c>
      <c r="E42" t="str">
        <f t="shared" si="2"/>
        <v>0</v>
      </c>
      <c r="F42" s="5">
        <f t="shared" si="3"/>
        <v>5.2083333333333333E-4</v>
      </c>
    </row>
    <row r="43" spans="1:6">
      <c r="A43">
        <v>70</v>
      </c>
      <c r="B43" s="9">
        <v>47.1</v>
      </c>
      <c r="C43">
        <f t="shared" si="0"/>
        <v>0</v>
      </c>
      <c r="D43">
        <f t="shared" si="1"/>
        <v>47</v>
      </c>
      <c r="E43" t="str">
        <f t="shared" si="2"/>
        <v>1</v>
      </c>
      <c r="F43" s="5">
        <f t="shared" si="3"/>
        <v>5.4513888888888895E-4</v>
      </c>
    </row>
    <row r="44" spans="1:6">
      <c r="A44">
        <v>71</v>
      </c>
      <c r="B44" s="9">
        <v>49.4</v>
      </c>
      <c r="C44">
        <f t="shared" si="0"/>
        <v>0</v>
      </c>
      <c r="D44">
        <f t="shared" si="1"/>
        <v>49</v>
      </c>
      <c r="E44" t="str">
        <f t="shared" si="2"/>
        <v>4</v>
      </c>
      <c r="F44" s="5">
        <f t="shared" si="3"/>
        <v>5.7175925925925927E-4</v>
      </c>
    </row>
    <row r="45" spans="1:6">
      <c r="A45">
        <v>72</v>
      </c>
      <c r="B45" s="9">
        <v>51.6</v>
      </c>
      <c r="C45">
        <f t="shared" si="0"/>
        <v>0</v>
      </c>
      <c r="D45">
        <f t="shared" si="1"/>
        <v>51</v>
      </c>
      <c r="E45" t="str">
        <f t="shared" si="2"/>
        <v>6</v>
      </c>
      <c r="F45" s="5">
        <f t="shared" si="3"/>
        <v>5.9722222222222219E-4</v>
      </c>
    </row>
    <row r="46" spans="1:6">
      <c r="A46">
        <v>73</v>
      </c>
      <c r="B46" s="9" t="s">
        <v>69</v>
      </c>
      <c r="C46">
        <f t="shared" si="0"/>
        <v>0</v>
      </c>
      <c r="D46">
        <f t="shared" si="1"/>
        <v>54</v>
      </c>
      <c r="E46" t="str">
        <f t="shared" si="2"/>
        <v>0</v>
      </c>
      <c r="F46" s="5">
        <f t="shared" si="3"/>
        <v>6.2500000000000001E-4</v>
      </c>
    </row>
    <row r="47" spans="1:6">
      <c r="A47">
        <v>74</v>
      </c>
      <c r="B47" s="9" t="s">
        <v>70</v>
      </c>
      <c r="C47">
        <f t="shared" si="0"/>
        <v>0</v>
      </c>
      <c r="D47">
        <f t="shared" si="1"/>
        <v>56</v>
      </c>
      <c r="E47" t="str">
        <f t="shared" si="2"/>
        <v>3</v>
      </c>
      <c r="F47" s="5">
        <f t="shared" si="3"/>
        <v>6.5162037037037022E-4</v>
      </c>
    </row>
    <row r="48" spans="1:6">
      <c r="A48">
        <v>75</v>
      </c>
      <c r="B48" s="9">
        <v>58.8</v>
      </c>
      <c r="C48">
        <f t="shared" si="0"/>
        <v>0</v>
      </c>
      <c r="D48">
        <f t="shared" si="1"/>
        <v>58</v>
      </c>
      <c r="E48" t="str">
        <f t="shared" si="2"/>
        <v>8</v>
      </c>
      <c r="F48" s="5">
        <f t="shared" si="3"/>
        <v>6.8055555555555545E-4</v>
      </c>
    </row>
    <row r="49" spans="1:6">
      <c r="A49">
        <v>76</v>
      </c>
      <c r="B49" s="9">
        <v>61.2</v>
      </c>
      <c r="C49">
        <f t="shared" si="0"/>
        <v>1</v>
      </c>
      <c r="D49">
        <f t="shared" si="1"/>
        <v>1</v>
      </c>
      <c r="E49" t="str">
        <f t="shared" si="2"/>
        <v>2</v>
      </c>
      <c r="F49" s="5">
        <f t="shared" si="3"/>
        <v>7.0833333333333338E-4</v>
      </c>
    </row>
    <row r="50" spans="1:6">
      <c r="A50">
        <v>77</v>
      </c>
      <c r="B50" s="9">
        <v>63.7</v>
      </c>
      <c r="C50">
        <f t="shared" si="0"/>
        <v>1</v>
      </c>
      <c r="D50">
        <f t="shared" si="1"/>
        <v>3</v>
      </c>
      <c r="E50" t="str">
        <f t="shared" si="2"/>
        <v>7</v>
      </c>
      <c r="F50" s="5">
        <f t="shared" si="3"/>
        <v>7.3726851851851861E-4</v>
      </c>
    </row>
    <row r="51" spans="1:6">
      <c r="A51">
        <v>78</v>
      </c>
      <c r="B51" s="9">
        <v>66.3</v>
      </c>
      <c r="C51">
        <f t="shared" si="0"/>
        <v>1</v>
      </c>
      <c r="D51">
        <f t="shared" si="1"/>
        <v>6</v>
      </c>
      <c r="E51" t="str">
        <f t="shared" si="2"/>
        <v>3</v>
      </c>
      <c r="F51" s="5">
        <f t="shared" si="3"/>
        <v>7.6736111111111113E-4</v>
      </c>
    </row>
    <row r="52" spans="1:6">
      <c r="A52">
        <v>79</v>
      </c>
      <c r="B52" s="9" t="s">
        <v>71</v>
      </c>
      <c r="C52">
        <f t="shared" si="0"/>
        <v>1</v>
      </c>
      <c r="D52">
        <f t="shared" si="1"/>
        <v>9</v>
      </c>
      <c r="E52" t="str">
        <f t="shared" si="2"/>
        <v>0</v>
      </c>
      <c r="F52" s="5">
        <f t="shared" si="3"/>
        <v>7.9861111111111105E-4</v>
      </c>
    </row>
    <row r="53" spans="1:6">
      <c r="A53">
        <v>80</v>
      </c>
      <c r="B53" s="9">
        <v>71.599999999999994</v>
      </c>
      <c r="C53">
        <f t="shared" si="0"/>
        <v>1</v>
      </c>
      <c r="D53">
        <f t="shared" si="1"/>
        <v>11</v>
      </c>
      <c r="E53" t="str">
        <f t="shared" si="2"/>
        <v>6</v>
      </c>
      <c r="F53" s="5">
        <f t="shared" si="3"/>
        <v>8.2870370370370379E-4</v>
      </c>
    </row>
    <row r="54" spans="1:6">
      <c r="A54">
        <v>81</v>
      </c>
      <c r="B54" s="9">
        <v>74.400000000000006</v>
      </c>
      <c r="C54">
        <f t="shared" si="0"/>
        <v>1</v>
      </c>
      <c r="D54">
        <f t="shared" si="1"/>
        <v>14</v>
      </c>
      <c r="E54" t="str">
        <f t="shared" si="2"/>
        <v>4</v>
      </c>
      <c r="F54" s="5">
        <f t="shared" si="3"/>
        <v>8.611111111111111E-4</v>
      </c>
    </row>
    <row r="55" spans="1:6">
      <c r="A55">
        <v>82</v>
      </c>
      <c r="B55" s="9">
        <v>77.099999999999994</v>
      </c>
      <c r="C55">
        <f t="shared" si="0"/>
        <v>1</v>
      </c>
      <c r="D55">
        <f t="shared" si="1"/>
        <v>17</v>
      </c>
      <c r="E55" t="str">
        <f t="shared" si="2"/>
        <v>1</v>
      </c>
      <c r="F55" s="5">
        <f t="shared" si="3"/>
        <v>8.9236111111111124E-4</v>
      </c>
    </row>
    <row r="56" spans="1:6">
      <c r="A56">
        <v>83</v>
      </c>
      <c r="B56" s="9" t="s">
        <v>72</v>
      </c>
      <c r="C56">
        <f t="shared" si="0"/>
        <v>1</v>
      </c>
      <c r="D56">
        <f t="shared" si="1"/>
        <v>20</v>
      </c>
      <c r="E56" t="str">
        <f t="shared" si="2"/>
        <v>0</v>
      </c>
      <c r="F56" s="5">
        <f t="shared" si="3"/>
        <v>9.2592592592592585E-4</v>
      </c>
    </row>
    <row r="57" spans="1:6">
      <c r="A57">
        <v>84</v>
      </c>
      <c r="B57" s="9">
        <v>82.8</v>
      </c>
      <c r="C57">
        <f t="shared" si="0"/>
        <v>1</v>
      </c>
      <c r="D57">
        <f t="shared" si="1"/>
        <v>22</v>
      </c>
      <c r="E57" t="str">
        <f t="shared" si="2"/>
        <v>8</v>
      </c>
      <c r="F57" s="5">
        <f t="shared" si="3"/>
        <v>9.5833333333333328E-4</v>
      </c>
    </row>
    <row r="58" spans="1:6">
      <c r="A58">
        <v>85</v>
      </c>
      <c r="B58" s="9">
        <v>85.8</v>
      </c>
      <c r="C58">
        <f t="shared" si="0"/>
        <v>1</v>
      </c>
      <c r="D58">
        <f t="shared" si="1"/>
        <v>25</v>
      </c>
      <c r="E58" t="str">
        <f t="shared" si="2"/>
        <v>8</v>
      </c>
      <c r="F58" s="5">
        <f t="shared" si="3"/>
        <v>9.930555555555554E-4</v>
      </c>
    </row>
    <row r="59" spans="1:6">
      <c r="A59">
        <v>86</v>
      </c>
      <c r="B59" s="9">
        <v>88.8</v>
      </c>
      <c r="C59">
        <f t="shared" si="0"/>
        <v>1</v>
      </c>
      <c r="D59">
        <f t="shared" si="1"/>
        <v>28</v>
      </c>
      <c r="E59" t="str">
        <f t="shared" si="2"/>
        <v>8</v>
      </c>
      <c r="F59" s="5">
        <f t="shared" si="3"/>
        <v>1.0277777777777778E-3</v>
      </c>
    </row>
    <row r="60" spans="1:6">
      <c r="A60">
        <v>87</v>
      </c>
      <c r="B60" s="9">
        <v>91.8</v>
      </c>
      <c r="C60">
        <f t="shared" si="0"/>
        <v>1</v>
      </c>
      <c r="D60">
        <f t="shared" si="1"/>
        <v>31</v>
      </c>
      <c r="E60" t="str">
        <f t="shared" si="2"/>
        <v>8</v>
      </c>
      <c r="F60" s="5">
        <f t="shared" si="3"/>
        <v>1.0625000000000001E-3</v>
      </c>
    </row>
    <row r="61" spans="1:6">
      <c r="A61">
        <v>88</v>
      </c>
      <c r="B61" s="9">
        <v>94.9</v>
      </c>
      <c r="C61">
        <f t="shared" si="0"/>
        <v>1</v>
      </c>
      <c r="D61">
        <f t="shared" si="1"/>
        <v>34</v>
      </c>
      <c r="E61" t="str">
        <f t="shared" si="2"/>
        <v>9</v>
      </c>
      <c r="F61" s="5">
        <f t="shared" si="3"/>
        <v>1.0983796296296295E-3</v>
      </c>
    </row>
    <row r="62" spans="1:6">
      <c r="A62">
        <v>89</v>
      </c>
      <c r="B62" s="9" t="s">
        <v>73</v>
      </c>
      <c r="C62">
        <f t="shared" si="0"/>
        <v>1</v>
      </c>
      <c r="D62">
        <f t="shared" si="1"/>
        <v>38</v>
      </c>
      <c r="E62" t="str">
        <f t="shared" si="2"/>
        <v>0</v>
      </c>
      <c r="F62" s="5">
        <f t="shared" si="3"/>
        <v>1.1342592592592591E-3</v>
      </c>
    </row>
    <row r="63" spans="1:6">
      <c r="A63">
        <v>90</v>
      </c>
      <c r="B63" s="9">
        <v>101.2</v>
      </c>
      <c r="C63">
        <f t="shared" si="0"/>
        <v>1</v>
      </c>
      <c r="D63">
        <f t="shared" si="1"/>
        <v>41</v>
      </c>
      <c r="E63" t="str">
        <f t="shared" si="2"/>
        <v>2</v>
      </c>
      <c r="F63" s="5">
        <f t="shared" si="3"/>
        <v>1.1712962962962964E-3</v>
      </c>
    </row>
    <row r="64" spans="1:6">
      <c r="A64">
        <v>91</v>
      </c>
      <c r="B64" s="9">
        <v>104.4</v>
      </c>
      <c r="C64">
        <f t="shared" si="0"/>
        <v>1</v>
      </c>
      <c r="D64">
        <f t="shared" si="1"/>
        <v>44</v>
      </c>
      <c r="E64" t="str">
        <f t="shared" si="2"/>
        <v>4</v>
      </c>
      <c r="F64" s="5">
        <f t="shared" si="3"/>
        <v>1.2083333333333334E-3</v>
      </c>
    </row>
    <row r="65" spans="1:6">
      <c r="A65">
        <v>92</v>
      </c>
      <c r="B65" s="9">
        <v>107.7</v>
      </c>
      <c r="C65">
        <f t="shared" si="0"/>
        <v>1</v>
      </c>
      <c r="D65">
        <f t="shared" si="1"/>
        <v>47</v>
      </c>
      <c r="E65" t="str">
        <f t="shared" si="2"/>
        <v>7</v>
      </c>
      <c r="F65" s="5">
        <f t="shared" si="3"/>
        <v>1.2465277777777776E-3</v>
      </c>
    </row>
    <row r="66" spans="1:6">
      <c r="A66">
        <v>93</v>
      </c>
      <c r="B66" s="9">
        <v>111.1</v>
      </c>
      <c r="C66">
        <f t="shared" si="0"/>
        <v>1</v>
      </c>
      <c r="D66">
        <f t="shared" si="1"/>
        <v>51</v>
      </c>
      <c r="E66" t="str">
        <f t="shared" si="2"/>
        <v>1</v>
      </c>
      <c r="F66" s="5">
        <f t="shared" si="3"/>
        <v>1.2858796296296297E-3</v>
      </c>
    </row>
    <row r="67" spans="1:6">
      <c r="A67">
        <v>94</v>
      </c>
      <c r="B67" s="9">
        <v>114.5</v>
      </c>
      <c r="C67">
        <f t="shared" ref="C67:C72" si="4">INT(B67/60)</f>
        <v>1</v>
      </c>
      <c r="D67">
        <f t="shared" ref="D67:D72" si="5">INT(B67-(C67*60))</f>
        <v>54</v>
      </c>
      <c r="E67" t="str">
        <f t="shared" ref="E67:E72" si="6">RIGHT(B67,1)</f>
        <v>5</v>
      </c>
      <c r="F67" s="5">
        <f t="shared" ref="F67:F72" si="7">CONCATENATE(C67,":",D67,",",E67)+0</f>
        <v>1.3252314814814813E-3</v>
      </c>
    </row>
    <row r="68" spans="1:6">
      <c r="A68">
        <v>95</v>
      </c>
      <c r="B68" s="9">
        <v>117.9</v>
      </c>
      <c r="C68">
        <f t="shared" si="4"/>
        <v>1</v>
      </c>
      <c r="D68">
        <f t="shared" si="5"/>
        <v>57</v>
      </c>
      <c r="E68" t="str">
        <f t="shared" si="6"/>
        <v>9</v>
      </c>
      <c r="F68" s="5">
        <f t="shared" si="7"/>
        <v>1.3645833333333331E-3</v>
      </c>
    </row>
    <row r="69" spans="1:6">
      <c r="A69">
        <v>96</v>
      </c>
      <c r="B69" s="9">
        <v>121.4</v>
      </c>
      <c r="C69">
        <f t="shared" si="4"/>
        <v>2</v>
      </c>
      <c r="D69">
        <f t="shared" si="5"/>
        <v>1</v>
      </c>
      <c r="E69" t="str">
        <f t="shared" si="6"/>
        <v>4</v>
      </c>
      <c r="F69" s="5">
        <f t="shared" si="7"/>
        <v>1.4050925925925925E-3</v>
      </c>
    </row>
    <row r="70" spans="1:6">
      <c r="A70">
        <v>97</v>
      </c>
      <c r="B70" s="9">
        <v>124.9</v>
      </c>
      <c r="C70">
        <f t="shared" si="4"/>
        <v>2</v>
      </c>
      <c r="D70">
        <f t="shared" si="5"/>
        <v>4</v>
      </c>
      <c r="E70" t="str">
        <f t="shared" si="6"/>
        <v>9</v>
      </c>
      <c r="F70" s="5">
        <f t="shared" si="7"/>
        <v>1.4456018518518518E-3</v>
      </c>
    </row>
    <row r="71" spans="1:6">
      <c r="A71">
        <v>98</v>
      </c>
      <c r="B71" s="9">
        <v>128.5</v>
      </c>
      <c r="C71">
        <f t="shared" si="4"/>
        <v>2</v>
      </c>
      <c r="D71">
        <f t="shared" si="5"/>
        <v>8</v>
      </c>
      <c r="E71" t="str">
        <f t="shared" si="6"/>
        <v>5</v>
      </c>
      <c r="F71" s="5">
        <f t="shared" si="7"/>
        <v>1.4872685185185186E-3</v>
      </c>
    </row>
    <row r="72" spans="1:6">
      <c r="A72">
        <v>99</v>
      </c>
      <c r="B72" s="9">
        <v>132.19999999999999</v>
      </c>
      <c r="C72">
        <f t="shared" si="4"/>
        <v>2</v>
      </c>
      <c r="D72">
        <f t="shared" si="5"/>
        <v>12</v>
      </c>
      <c r="E72" t="str">
        <f t="shared" si="6"/>
        <v>2</v>
      </c>
      <c r="F72" s="5">
        <f t="shared" si="7"/>
        <v>1.5300925925925924E-3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2017-04-18T08:17:47Z</dcterms:modified>
</cp:coreProperties>
</file>